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D:\Excel and Access\"/>
    </mc:Choice>
  </mc:AlternateContent>
  <bookViews>
    <workbookView xWindow="11610" yWindow="-15" windowWidth="11445" windowHeight="4665" tabRatio="594" activeTab="9"/>
  </bookViews>
  <sheets>
    <sheet name="Contact" sheetId="13" r:id="rId1"/>
    <sheet name="SalesByCategory" sheetId="4" r:id="rId2"/>
    <sheet name="SalesByDate" sheetId="5" r:id="rId3"/>
    <sheet name="SalesByDateTime" sheetId="6" r:id="rId4"/>
    <sheet name="SalesByDateQuarter" sheetId="7" r:id="rId5"/>
    <sheet name="SalesByTime" sheetId="8" r:id="rId6"/>
    <sheet name="Employees" sheetId="9" r:id="rId7"/>
    <sheet name="Macro" sheetId="12" state="hidden" r:id="rId8"/>
    <sheet name="Employees-Table" sheetId="14" r:id="rId9"/>
    <sheet name="ApplianceSales" sheetId="11" r:id="rId10"/>
  </sheets>
  <definedNames>
    <definedName name="_xlnm._FilterDatabase" localSheetId="9" hidden="1">ApplianceSales!$A$3:$G$912</definedName>
    <definedName name="_xlnm._FilterDatabase" localSheetId="6" hidden="1">Employees!$C$1:$C$742</definedName>
    <definedName name="_xlnm._FilterDatabase" localSheetId="8" hidden="1">'Employees-Table'!#REF!</definedName>
    <definedName name="_xlnm.Extract" localSheetId="9">ApplianceSales!#REF!</definedName>
    <definedName name="_xlnm.Extract" localSheetId="6">Employees!#REF!</definedName>
    <definedName name="_xlnm.Extract" localSheetId="8">'Employees-Table'!#REF!</definedName>
    <definedName name="_xlnm.Print_Area" localSheetId="2">SalesByDate!$A$1</definedName>
    <definedName name="Sales" localSheetId="9">ApplianceSales!#REF!</definedName>
    <definedName name="Sales" localSheetId="8">#REF!</definedName>
    <definedName name="Sales">#REF!</definedName>
  </definedNames>
  <calcPr calcId="152511"/>
</workbook>
</file>

<file path=xl/calcChain.xml><?xml version="1.0" encoding="utf-8"?>
<calcChain xmlns="http://schemas.openxmlformats.org/spreadsheetml/2006/main">
  <c r="G2" i="5" l="1"/>
  <c r="H2" i="6"/>
  <c r="J4" i="11" l="1"/>
  <c r="J5" i="11"/>
  <c r="F1" i="8" l="1"/>
  <c r="G740" i="14" l="1"/>
  <c r="G741" i="14"/>
  <c r="G742" i="14"/>
  <c r="G738" i="14"/>
  <c r="G739" i="14"/>
  <c r="G736" i="14"/>
  <c r="G734" i="14"/>
  <c r="G735" i="14"/>
  <c r="G733" i="14"/>
  <c r="G737" i="14"/>
  <c r="G655" i="14"/>
  <c r="G689" i="14"/>
  <c r="G675" i="14"/>
  <c r="G714" i="14"/>
  <c r="G641" i="14"/>
  <c r="G697" i="14"/>
  <c r="G672" i="14"/>
  <c r="G665" i="14"/>
  <c r="G706" i="14"/>
  <c r="G722" i="14"/>
  <c r="G694" i="14"/>
  <c r="G686" i="14"/>
  <c r="G713" i="14"/>
  <c r="G682" i="14"/>
  <c r="G649" i="14"/>
  <c r="G723" i="14"/>
  <c r="G721" i="14"/>
  <c r="G642" i="14"/>
  <c r="G702" i="14"/>
  <c r="G710" i="14"/>
  <c r="G680" i="14"/>
  <c r="G730" i="14"/>
  <c r="G668" i="14"/>
  <c r="G647" i="14"/>
  <c r="G705" i="14"/>
  <c r="G707" i="14"/>
  <c r="G715" i="14"/>
  <c r="G695" i="14"/>
  <c r="G693" i="14"/>
  <c r="G669" i="14"/>
  <c r="G644" i="14"/>
  <c r="G646" i="14"/>
  <c r="G726" i="14"/>
  <c r="G687" i="14"/>
  <c r="G663" i="14"/>
  <c r="G688" i="14"/>
  <c r="G664" i="14"/>
  <c r="G674" i="14"/>
  <c r="G731" i="14"/>
  <c r="G700" i="14"/>
  <c r="G683" i="14"/>
  <c r="G677" i="14"/>
  <c r="G653" i="14"/>
  <c r="G724" i="14"/>
  <c r="G648" i="14"/>
  <c r="G658" i="14"/>
  <c r="G720" i="14"/>
  <c r="G671" i="14"/>
  <c r="G676" i="14"/>
  <c r="G719" i="14"/>
  <c r="G703" i="14"/>
  <c r="G728" i="14"/>
  <c r="G656" i="14"/>
  <c r="G651" i="14"/>
  <c r="G670" i="14"/>
  <c r="G690" i="14"/>
  <c r="G654" i="14"/>
  <c r="G712" i="14"/>
  <c r="G729" i="14"/>
  <c r="G696" i="14"/>
  <c r="G652" i="14"/>
  <c r="G639" i="14"/>
  <c r="G711" i="14"/>
  <c r="G650" i="14"/>
  <c r="G661" i="14"/>
  <c r="G699" i="14"/>
  <c r="G692" i="14"/>
  <c r="G640" i="14"/>
  <c r="G678" i="14"/>
  <c r="G701" i="14"/>
  <c r="G704" i="14"/>
  <c r="G708" i="14"/>
  <c r="G643" i="14"/>
  <c r="G662" i="14"/>
  <c r="G716" i="14"/>
  <c r="G709" i="14"/>
  <c r="G717" i="14"/>
  <c r="G673" i="14"/>
  <c r="G732" i="14"/>
  <c r="G698" i="14"/>
  <c r="G659" i="14"/>
  <c r="G684" i="14"/>
  <c r="G657" i="14"/>
  <c r="G679" i="14"/>
  <c r="G666" i="14"/>
  <c r="G660" i="14"/>
  <c r="G718" i="14"/>
  <c r="G725" i="14"/>
  <c r="G685" i="14"/>
  <c r="G691" i="14"/>
  <c r="G645" i="14"/>
  <c r="G667" i="14"/>
  <c r="G727" i="14"/>
  <c r="G681" i="14"/>
  <c r="G626" i="14"/>
  <c r="G608" i="14"/>
  <c r="G603" i="14"/>
  <c r="G600" i="14"/>
  <c r="G601" i="14"/>
  <c r="G633" i="14"/>
  <c r="G604" i="14"/>
  <c r="G613" i="14"/>
  <c r="G618" i="14"/>
  <c r="G625" i="14"/>
  <c r="G586" i="14"/>
  <c r="G607" i="14"/>
  <c r="G602" i="14"/>
  <c r="G591" i="14"/>
  <c r="G585" i="14"/>
  <c r="G606" i="14"/>
  <c r="G592" i="14"/>
  <c r="G620" i="14"/>
  <c r="G619" i="14"/>
  <c r="G581" i="14"/>
  <c r="G593" i="14"/>
  <c r="G568" i="14"/>
  <c r="G629" i="14"/>
  <c r="G595" i="14"/>
  <c r="G637" i="14"/>
  <c r="G596" i="14"/>
  <c r="G588" i="14"/>
  <c r="G627" i="14"/>
  <c r="G617" i="14"/>
  <c r="G630" i="14"/>
  <c r="G575" i="14"/>
  <c r="G610" i="14"/>
  <c r="G614" i="14"/>
  <c r="G599" i="14"/>
  <c r="G573" i="14"/>
  <c r="G574" i="14"/>
  <c r="G634" i="14"/>
  <c r="G631" i="14"/>
  <c r="G638" i="14"/>
  <c r="G577" i="14"/>
  <c r="G566" i="14"/>
  <c r="G605" i="14"/>
  <c r="G570" i="14"/>
  <c r="G616" i="14"/>
  <c r="G624" i="14"/>
  <c r="G597" i="14"/>
  <c r="G594" i="14"/>
  <c r="G623" i="14"/>
  <c r="G589" i="14"/>
  <c r="G612" i="14"/>
  <c r="G611" i="14"/>
  <c r="G635" i="14"/>
  <c r="G621" i="14"/>
  <c r="G580" i="14"/>
  <c r="G567" i="14"/>
  <c r="G615" i="14"/>
  <c r="G622" i="14"/>
  <c r="G572" i="14"/>
  <c r="G569" i="14"/>
  <c r="G578" i="14"/>
  <c r="G636" i="14"/>
  <c r="G628" i="14"/>
  <c r="G583" i="14"/>
  <c r="G579" i="14"/>
  <c r="G582" i="14"/>
  <c r="G571" i="14"/>
  <c r="G590" i="14"/>
  <c r="G584" i="14"/>
  <c r="G576" i="14"/>
  <c r="G632" i="14"/>
  <c r="G598" i="14"/>
  <c r="G609" i="14"/>
  <c r="G587" i="14"/>
  <c r="G565" i="14"/>
  <c r="G525" i="14"/>
  <c r="G502" i="14"/>
  <c r="G559" i="14"/>
  <c r="G554" i="14"/>
  <c r="G529" i="14"/>
  <c r="G524" i="14"/>
  <c r="G556" i="14"/>
  <c r="G560" i="14"/>
  <c r="G488" i="14"/>
  <c r="G540" i="14"/>
  <c r="G516" i="14"/>
  <c r="G552" i="14"/>
  <c r="G496" i="14"/>
  <c r="G485" i="14"/>
  <c r="G498" i="14"/>
  <c r="G544" i="14"/>
  <c r="G511" i="14"/>
  <c r="G542" i="14"/>
  <c r="G523" i="14"/>
  <c r="G551" i="14"/>
  <c r="G487" i="14"/>
  <c r="G553" i="14"/>
  <c r="G490" i="14"/>
  <c r="G541" i="14"/>
  <c r="G518" i="14"/>
  <c r="G517" i="14"/>
  <c r="G522" i="14"/>
  <c r="G480" i="14"/>
  <c r="G520" i="14"/>
  <c r="G557" i="14"/>
  <c r="G495" i="14"/>
  <c r="G484" i="14"/>
  <c r="G548" i="14"/>
  <c r="G561" i="14"/>
  <c r="G550" i="14"/>
  <c r="G483" i="14"/>
  <c r="G507" i="14"/>
  <c r="G494" i="14"/>
  <c r="G501" i="14"/>
  <c r="G531" i="14"/>
  <c r="G535" i="14"/>
  <c r="G493" i="14"/>
  <c r="G503" i="14"/>
  <c r="G486" i="14"/>
  <c r="G534" i="14"/>
  <c r="G538" i="14"/>
  <c r="G509" i="14"/>
  <c r="G514" i="14"/>
  <c r="G537" i="14"/>
  <c r="G546" i="14"/>
  <c r="G510" i="14"/>
  <c r="G558" i="14"/>
  <c r="G515" i="14"/>
  <c r="G530" i="14"/>
  <c r="G479" i="14"/>
  <c r="G512" i="14"/>
  <c r="G543" i="14"/>
  <c r="G536" i="14"/>
  <c r="G545" i="14"/>
  <c r="G505" i="14"/>
  <c r="G500" i="14"/>
  <c r="G555" i="14"/>
  <c r="G547" i="14"/>
  <c r="G528" i="14"/>
  <c r="G526" i="14"/>
  <c r="G482" i="14"/>
  <c r="G499" i="14"/>
  <c r="G532" i="14"/>
  <c r="G491" i="14"/>
  <c r="G533" i="14"/>
  <c r="G489" i="14"/>
  <c r="G478" i="14"/>
  <c r="G519" i="14"/>
  <c r="G527" i="14"/>
  <c r="G506" i="14"/>
  <c r="G562" i="14"/>
  <c r="G513" i="14"/>
  <c r="G564" i="14"/>
  <c r="G549" i="14"/>
  <c r="G539" i="14"/>
  <c r="G504" i="14"/>
  <c r="G563" i="14"/>
  <c r="G508" i="14"/>
  <c r="G481" i="14"/>
  <c r="G521" i="14"/>
  <c r="G492" i="14"/>
  <c r="G497" i="14"/>
  <c r="G471" i="14"/>
  <c r="G463" i="14"/>
  <c r="G468" i="14"/>
  <c r="G466" i="14"/>
  <c r="G464" i="14"/>
  <c r="G473" i="14"/>
  <c r="G467" i="14"/>
  <c r="G469" i="14"/>
  <c r="G475" i="14"/>
  <c r="G465" i="14"/>
  <c r="G474" i="14"/>
  <c r="G462" i="14"/>
  <c r="G477" i="14"/>
  <c r="G476" i="14"/>
  <c r="G470" i="14"/>
  <c r="G472" i="14"/>
  <c r="G440" i="14"/>
  <c r="G455" i="14"/>
  <c r="G441" i="14"/>
  <c r="G453" i="14"/>
  <c r="G458" i="14"/>
  <c r="G457" i="14"/>
  <c r="G428" i="14"/>
  <c r="G418" i="14"/>
  <c r="G434" i="14"/>
  <c r="G419" i="14"/>
  <c r="G460" i="14"/>
  <c r="G446" i="14"/>
  <c r="G426" i="14"/>
  <c r="G448" i="14"/>
  <c r="G437" i="14"/>
  <c r="G454" i="14"/>
  <c r="G422" i="14"/>
  <c r="G443" i="14"/>
  <c r="G438" i="14"/>
  <c r="G430" i="14"/>
  <c r="G427" i="14"/>
  <c r="G445" i="14"/>
  <c r="G429" i="14"/>
  <c r="G435" i="14"/>
  <c r="G452" i="14"/>
  <c r="G424" i="14"/>
  <c r="G425" i="14"/>
  <c r="G461" i="14"/>
  <c r="G459" i="14"/>
  <c r="G439" i="14"/>
  <c r="G423" i="14"/>
  <c r="G432" i="14"/>
  <c r="G451" i="14"/>
  <c r="G431" i="14"/>
  <c r="G444" i="14"/>
  <c r="G433" i="14"/>
  <c r="G450" i="14"/>
  <c r="G436" i="14"/>
  <c r="G456" i="14"/>
  <c r="G449" i="14"/>
  <c r="G447" i="14"/>
  <c r="G420" i="14"/>
  <c r="G421" i="14"/>
  <c r="G442" i="14"/>
  <c r="G417" i="14"/>
  <c r="G416" i="14"/>
  <c r="G415" i="14"/>
  <c r="G414" i="14"/>
  <c r="G410" i="14"/>
  <c r="G397" i="14"/>
  <c r="G413" i="14"/>
  <c r="G408" i="14"/>
  <c r="G393" i="14"/>
  <c r="G400" i="14"/>
  <c r="G406" i="14"/>
  <c r="G411" i="14"/>
  <c r="G403" i="14"/>
  <c r="G404" i="14"/>
  <c r="G399" i="14"/>
  <c r="G401" i="14"/>
  <c r="G402" i="14"/>
  <c r="G398" i="14"/>
  <c r="G409" i="14"/>
  <c r="G394" i="14"/>
  <c r="G396" i="14"/>
  <c r="G407" i="14"/>
  <c r="G412" i="14"/>
  <c r="G405" i="14"/>
  <c r="G395" i="14"/>
  <c r="G383" i="14"/>
  <c r="G378" i="14"/>
  <c r="G348" i="14"/>
  <c r="G358" i="14"/>
  <c r="G355" i="14"/>
  <c r="G390" i="14"/>
  <c r="G356" i="14"/>
  <c r="G349" i="14"/>
  <c r="G344" i="14"/>
  <c r="G375" i="14"/>
  <c r="G352" i="14"/>
  <c r="G360" i="14"/>
  <c r="G372" i="14"/>
  <c r="G374" i="14"/>
  <c r="G369" i="14"/>
  <c r="G385" i="14"/>
  <c r="G377" i="14"/>
  <c r="G386" i="14"/>
  <c r="G364" i="14"/>
  <c r="G389" i="14"/>
  <c r="G380" i="14"/>
  <c r="G382" i="14"/>
  <c r="G370" i="14"/>
  <c r="G371" i="14"/>
  <c r="G365" i="14"/>
  <c r="G361" i="14"/>
  <c r="G346" i="14"/>
  <c r="G351" i="14"/>
  <c r="G363" i="14"/>
  <c r="G384" i="14"/>
  <c r="G376" i="14"/>
  <c r="G373" i="14"/>
  <c r="G354" i="14"/>
  <c r="G353" i="14"/>
  <c r="G392" i="14"/>
  <c r="G362" i="14"/>
  <c r="G342" i="14"/>
  <c r="G343" i="14"/>
  <c r="G381" i="14"/>
  <c r="G357" i="14"/>
  <c r="G368" i="14"/>
  <c r="G350" i="14"/>
  <c r="G347" i="14"/>
  <c r="G366" i="14"/>
  <c r="G387" i="14"/>
  <c r="G345" i="14"/>
  <c r="G379" i="14"/>
  <c r="G391" i="14"/>
  <c r="G388" i="14"/>
  <c r="G359" i="14"/>
  <c r="G367" i="14"/>
  <c r="G339" i="14"/>
  <c r="G337" i="14"/>
  <c r="G335" i="14"/>
  <c r="G338" i="14"/>
  <c r="G341" i="14"/>
  <c r="G340" i="14"/>
  <c r="G336" i="14"/>
  <c r="G331" i="14"/>
  <c r="G317" i="14"/>
  <c r="G189" i="14"/>
  <c r="G245" i="14"/>
  <c r="G323" i="14"/>
  <c r="G211" i="14"/>
  <c r="G216" i="14"/>
  <c r="G320" i="14"/>
  <c r="G293" i="14"/>
  <c r="G274" i="14"/>
  <c r="G260" i="14"/>
  <c r="G212" i="14"/>
  <c r="G303" i="14"/>
  <c r="G258" i="14"/>
  <c r="G272" i="14"/>
  <c r="G299" i="14"/>
  <c r="G296" i="14"/>
  <c r="G284" i="14"/>
  <c r="G190" i="14"/>
  <c r="G202" i="14"/>
  <c r="G254" i="14"/>
  <c r="G311" i="14"/>
  <c r="G302" i="14"/>
  <c r="G277" i="14"/>
  <c r="G201" i="14"/>
  <c r="G192" i="14"/>
  <c r="G285" i="14"/>
  <c r="G221" i="14"/>
  <c r="G195" i="14"/>
  <c r="G226" i="14"/>
  <c r="G275" i="14"/>
  <c r="G286" i="14"/>
  <c r="G328" i="14"/>
  <c r="G204" i="14"/>
  <c r="G256" i="14"/>
  <c r="G207" i="14"/>
  <c r="G197" i="14"/>
  <c r="G321" i="14"/>
  <c r="G251" i="14"/>
  <c r="G191" i="14"/>
  <c r="G227" i="14"/>
  <c r="G210" i="14"/>
  <c r="G301" i="14"/>
  <c r="G268" i="14"/>
  <c r="G250" i="14"/>
  <c r="G290" i="14"/>
  <c r="G314" i="14"/>
  <c r="G298" i="14"/>
  <c r="G243" i="14"/>
  <c r="G327" i="14"/>
  <c r="G229" i="14"/>
  <c r="G213" i="14"/>
  <c r="G198" i="14"/>
  <c r="G305" i="14"/>
  <c r="G269" i="14"/>
  <c r="G276" i="14"/>
  <c r="G289" i="14"/>
  <c r="G220" i="14"/>
  <c r="G231" i="14"/>
  <c r="G241" i="14"/>
  <c r="G264" i="14"/>
  <c r="G237" i="14"/>
  <c r="G186" i="14"/>
  <c r="G244" i="14"/>
  <c r="G322" i="14"/>
  <c r="G199" i="14"/>
  <c r="G206" i="14"/>
  <c r="G246" i="14"/>
  <c r="G230" i="14"/>
  <c r="G270" i="14"/>
  <c r="G214" i="14"/>
  <c r="G196" i="14"/>
  <c r="G203" i="14"/>
  <c r="G242" i="14"/>
  <c r="G235" i="14"/>
  <c r="G318" i="14"/>
  <c r="G193" i="14"/>
  <c r="G265" i="14"/>
  <c r="G313" i="14"/>
  <c r="G219" i="14"/>
  <c r="G283" i="14"/>
  <c r="G304" i="14"/>
  <c r="G239" i="14"/>
  <c r="G248" i="14"/>
  <c r="G253" i="14"/>
  <c r="G249" i="14"/>
  <c r="G223" i="14"/>
  <c r="G259" i="14"/>
  <c r="G232" i="14"/>
  <c r="G225" i="14"/>
  <c r="G185" i="14"/>
  <c r="G306" i="14"/>
  <c r="G329" i="14"/>
  <c r="G294" i="14"/>
  <c r="G333" i="14"/>
  <c r="G281" i="14"/>
  <c r="G319" i="14"/>
  <c r="G184" i="14"/>
  <c r="G279" i="14"/>
  <c r="G326" i="14"/>
  <c r="G266" i="14"/>
  <c r="G282" i="14"/>
  <c r="G209" i="14"/>
  <c r="G247" i="14"/>
  <c r="G300" i="14"/>
  <c r="G236" i="14"/>
  <c r="G291" i="14"/>
  <c r="G315" i="14"/>
  <c r="G309" i="14"/>
  <c r="G228" i="14"/>
  <c r="G252" i="14"/>
  <c r="G194" i="14"/>
  <c r="G325" i="14"/>
  <c r="G208" i="14"/>
  <c r="G238" i="14"/>
  <c r="G310" i="14"/>
  <c r="G261" i="14"/>
  <c r="G273" i="14"/>
  <c r="G240" i="14"/>
  <c r="G188" i="14"/>
  <c r="G308" i="14"/>
  <c r="G217" i="14"/>
  <c r="G332" i="14"/>
  <c r="G215" i="14"/>
  <c r="G297" i="14"/>
  <c r="G316" i="14"/>
  <c r="G334" i="14"/>
  <c r="G263" i="14"/>
  <c r="G324" i="14"/>
  <c r="G255" i="14"/>
  <c r="G278" i="14"/>
  <c r="G287" i="14"/>
  <c r="G187" i="14"/>
  <c r="G312" i="14"/>
  <c r="G222" i="14"/>
  <c r="G262" i="14"/>
  <c r="G307" i="14"/>
  <c r="G271" i="14"/>
  <c r="G280" i="14"/>
  <c r="G218" i="14"/>
  <c r="G288" i="14"/>
  <c r="G292" i="14"/>
  <c r="G295" i="14"/>
  <c r="G233" i="14"/>
  <c r="G200" i="14"/>
  <c r="G224" i="14"/>
  <c r="G257" i="14"/>
  <c r="G330" i="14"/>
  <c r="G267" i="14"/>
  <c r="G205" i="14"/>
  <c r="G234" i="14"/>
  <c r="G179" i="14"/>
  <c r="G181" i="14"/>
  <c r="G180" i="14"/>
  <c r="G183" i="14"/>
  <c r="G177" i="14"/>
  <c r="G178" i="14"/>
  <c r="G182" i="14"/>
  <c r="G176" i="14"/>
  <c r="G153" i="14"/>
  <c r="G170" i="14"/>
  <c r="G144" i="14"/>
  <c r="G146" i="14"/>
  <c r="G143" i="14"/>
  <c r="G171" i="14"/>
  <c r="G175" i="14"/>
  <c r="G157" i="14"/>
  <c r="G164" i="14"/>
  <c r="G145" i="14"/>
  <c r="G160" i="14"/>
  <c r="G155" i="14"/>
  <c r="G154" i="14"/>
  <c r="G147" i="14"/>
  <c r="G162" i="14"/>
  <c r="G148" i="14"/>
  <c r="G168" i="14"/>
  <c r="G140" i="14"/>
  <c r="G174" i="14"/>
  <c r="G141" i="14"/>
  <c r="G156" i="14"/>
  <c r="G142" i="14"/>
  <c r="G159" i="14"/>
  <c r="G151" i="14"/>
  <c r="G169" i="14"/>
  <c r="G152" i="14"/>
  <c r="G166" i="14"/>
  <c r="G139" i="14"/>
  <c r="G149" i="14"/>
  <c r="G163" i="14"/>
  <c r="G138" i="14"/>
  <c r="G167" i="14"/>
  <c r="G165" i="14"/>
  <c r="G150" i="14"/>
  <c r="G158" i="14"/>
  <c r="G173" i="14"/>
  <c r="G172" i="14"/>
  <c r="G161" i="14"/>
  <c r="G136" i="14"/>
  <c r="G133" i="14"/>
  <c r="G137" i="14"/>
  <c r="G135" i="14"/>
  <c r="G134" i="14"/>
  <c r="G114" i="14"/>
  <c r="G118" i="14"/>
  <c r="G115" i="14"/>
  <c r="G132" i="14"/>
  <c r="G121" i="14"/>
  <c r="G127" i="14"/>
  <c r="G116" i="14"/>
  <c r="G123" i="14"/>
  <c r="G126" i="14"/>
  <c r="G119" i="14"/>
  <c r="G131" i="14"/>
  <c r="G130" i="14"/>
  <c r="G124" i="14"/>
  <c r="G128" i="14"/>
  <c r="G129" i="14"/>
  <c r="G122" i="14"/>
  <c r="G120" i="14"/>
  <c r="G117" i="14"/>
  <c r="G125" i="14"/>
  <c r="G112" i="14"/>
  <c r="G113" i="14"/>
  <c r="G106" i="14"/>
  <c r="G105" i="14"/>
  <c r="G111" i="14"/>
  <c r="G107" i="14"/>
  <c r="G108" i="14"/>
  <c r="G109" i="14"/>
  <c r="G110" i="14"/>
  <c r="G102" i="14"/>
  <c r="G97" i="14"/>
  <c r="G99" i="14"/>
  <c r="G104" i="14"/>
  <c r="G98" i="14"/>
  <c r="G103" i="14"/>
  <c r="G100" i="14"/>
  <c r="G101" i="14"/>
  <c r="G85" i="14"/>
  <c r="G67" i="14"/>
  <c r="G92" i="14"/>
  <c r="G39" i="14"/>
  <c r="G73" i="14"/>
  <c r="G40" i="14"/>
  <c r="G80" i="14"/>
  <c r="G45" i="14"/>
  <c r="G72" i="14"/>
  <c r="G63" i="14"/>
  <c r="G48" i="14"/>
  <c r="G64" i="14"/>
  <c r="G53" i="14"/>
  <c r="G86" i="14"/>
  <c r="G58" i="14"/>
  <c r="G50" i="14"/>
  <c r="G95" i="14"/>
  <c r="G82" i="14"/>
  <c r="G89" i="14"/>
  <c r="G61" i="14"/>
  <c r="G65" i="14"/>
  <c r="G54" i="14"/>
  <c r="G42" i="14"/>
  <c r="G78" i="14"/>
  <c r="G71" i="14"/>
  <c r="G60" i="14"/>
  <c r="G38" i="14"/>
  <c r="G79" i="14"/>
  <c r="G59" i="14"/>
  <c r="G56" i="14"/>
  <c r="G77" i="14"/>
  <c r="G70" i="14"/>
  <c r="G81" i="14"/>
  <c r="G87" i="14"/>
  <c r="G68" i="14"/>
  <c r="G96" i="14"/>
  <c r="G94" i="14"/>
  <c r="G55" i="14"/>
  <c r="G69" i="14"/>
  <c r="G76" i="14"/>
  <c r="G84" i="14"/>
  <c r="G91" i="14"/>
  <c r="G90" i="14"/>
  <c r="G49" i="14"/>
  <c r="G75" i="14"/>
  <c r="G74" i="14"/>
  <c r="G51" i="14"/>
  <c r="G52" i="14"/>
  <c r="G43" i="14"/>
  <c r="G88" i="14"/>
  <c r="G41" i="14"/>
  <c r="G47" i="14"/>
  <c r="G66" i="14"/>
  <c r="G57" i="14"/>
  <c r="G62" i="14"/>
  <c r="G93" i="14"/>
  <c r="G46" i="14"/>
  <c r="G44" i="14"/>
  <c r="G83" i="14"/>
  <c r="G37" i="14"/>
  <c r="G36" i="14"/>
  <c r="G35" i="14"/>
  <c r="G34" i="14"/>
  <c r="G31" i="14"/>
  <c r="G29" i="14"/>
  <c r="G30" i="14"/>
  <c r="G32" i="14"/>
  <c r="G28" i="14"/>
  <c r="G25" i="14"/>
  <c r="G33" i="14"/>
  <c r="G26" i="14"/>
  <c r="G27" i="14"/>
  <c r="G24" i="14"/>
  <c r="G18" i="14"/>
  <c r="G9" i="14"/>
  <c r="G12" i="14"/>
  <c r="G7" i="14"/>
  <c r="G8" i="14"/>
  <c r="G10" i="14"/>
  <c r="G19" i="14"/>
  <c r="G17" i="14"/>
  <c r="G21" i="14"/>
  <c r="G14" i="14"/>
  <c r="G13" i="14"/>
  <c r="G23" i="14"/>
  <c r="G20" i="14"/>
  <c r="G16" i="14"/>
  <c r="G22" i="14"/>
  <c r="G11" i="14"/>
  <c r="G15" i="14"/>
  <c r="G6" i="14"/>
  <c r="G2" i="14"/>
  <c r="G5" i="14"/>
  <c r="G3" i="14"/>
  <c r="G4" i="14"/>
  <c r="K4" i="11" l="1"/>
  <c r="L4" i="11"/>
  <c r="M4" i="11"/>
  <c r="K5" i="11"/>
  <c r="L5" i="11"/>
  <c r="M5" i="11"/>
  <c r="K6" i="11"/>
  <c r="L6" i="11"/>
  <c r="M6" i="11"/>
  <c r="K7" i="11"/>
  <c r="L7" i="11"/>
  <c r="M7" i="11"/>
  <c r="K8" i="11"/>
  <c r="L8" i="11"/>
  <c r="M8" i="11"/>
  <c r="K9" i="11"/>
  <c r="L9" i="11"/>
  <c r="M9" i="11"/>
  <c r="K10" i="11"/>
  <c r="L10" i="11"/>
  <c r="M10" i="11"/>
  <c r="K11" i="11"/>
  <c r="L11" i="11"/>
  <c r="M11" i="11"/>
  <c r="K12" i="11"/>
  <c r="L12" i="11"/>
  <c r="M12" i="11"/>
  <c r="K13" i="11"/>
  <c r="L13" i="11"/>
  <c r="M13" i="11"/>
  <c r="K14" i="11"/>
  <c r="L14" i="11"/>
  <c r="M14" i="11"/>
  <c r="K15" i="11"/>
  <c r="L15" i="11"/>
  <c r="M15" i="11"/>
  <c r="J6" i="11"/>
  <c r="J7" i="11"/>
  <c r="J8" i="11"/>
  <c r="J9" i="11"/>
  <c r="J10" i="11"/>
  <c r="J11" i="11"/>
  <c r="J12" i="11"/>
  <c r="J13" i="11"/>
  <c r="J14" i="11"/>
  <c r="J15" i="11"/>
  <c r="J16" i="11" l="1"/>
  <c r="L16" i="11"/>
  <c r="M16" i="11"/>
  <c r="N10" i="11" l="1"/>
  <c r="N15" i="11"/>
  <c r="N14" i="11"/>
  <c r="N13" i="11"/>
  <c r="N12" i="11"/>
  <c r="N11" i="11"/>
  <c r="N9" i="11"/>
  <c r="K16" i="11"/>
  <c r="G740" i="9"/>
  <c r="G741" i="9"/>
  <c r="G742" i="9"/>
  <c r="G738" i="9"/>
  <c r="G739" i="9"/>
  <c r="G736" i="9"/>
  <c r="G734" i="9"/>
  <c r="G735" i="9"/>
  <c r="G733" i="9"/>
  <c r="G737" i="9"/>
  <c r="G655" i="9"/>
  <c r="G689" i="9"/>
  <c r="G675" i="9"/>
  <c r="G714" i="9"/>
  <c r="G641" i="9"/>
  <c r="G697" i="9"/>
  <c r="G672" i="9"/>
  <c r="G665" i="9"/>
  <c r="G706" i="9"/>
  <c r="G722" i="9"/>
  <c r="G694" i="9"/>
  <c r="G686" i="9"/>
  <c r="G713" i="9"/>
  <c r="G682" i="9"/>
  <c r="G649" i="9"/>
  <c r="G723" i="9"/>
  <c r="G721" i="9"/>
  <c r="G642" i="9"/>
  <c r="G702" i="9"/>
  <c r="G710" i="9"/>
  <c r="G680" i="9"/>
  <c r="G730" i="9"/>
  <c r="G668" i="9"/>
  <c r="G647" i="9"/>
  <c r="G705" i="9"/>
  <c r="G707" i="9"/>
  <c r="G715" i="9"/>
  <c r="G695" i="9"/>
  <c r="G693" i="9"/>
  <c r="G669" i="9"/>
  <c r="G644" i="9"/>
  <c r="G646" i="9"/>
  <c r="G726" i="9"/>
  <c r="G687" i="9"/>
  <c r="G663" i="9"/>
  <c r="G688" i="9"/>
  <c r="G664" i="9"/>
  <c r="G674" i="9"/>
  <c r="G731" i="9"/>
  <c r="G700" i="9"/>
  <c r="G683" i="9"/>
  <c r="G677" i="9"/>
  <c r="G653" i="9"/>
  <c r="G724" i="9"/>
  <c r="G648" i="9"/>
  <c r="G658" i="9"/>
  <c r="G720" i="9"/>
  <c r="G671" i="9"/>
  <c r="G676" i="9"/>
  <c r="G719" i="9"/>
  <c r="G703" i="9"/>
  <c r="G728" i="9"/>
  <c r="G656" i="9"/>
  <c r="G651" i="9"/>
  <c r="G670" i="9"/>
  <c r="G690" i="9"/>
  <c r="G654" i="9"/>
  <c r="G712" i="9"/>
  <c r="G729" i="9"/>
  <c r="G696" i="9"/>
  <c r="G652" i="9"/>
  <c r="G639" i="9"/>
  <c r="G711" i="9"/>
  <c r="G650" i="9"/>
  <c r="G661" i="9"/>
  <c r="G699" i="9"/>
  <c r="G692" i="9"/>
  <c r="G640" i="9"/>
  <c r="G678" i="9"/>
  <c r="G701" i="9"/>
  <c r="G704" i="9"/>
  <c r="G708" i="9"/>
  <c r="G643" i="9"/>
  <c r="G662" i="9"/>
  <c r="G716" i="9"/>
  <c r="G709" i="9"/>
  <c r="G717" i="9"/>
  <c r="G673" i="9"/>
  <c r="G732" i="9"/>
  <c r="G698" i="9"/>
  <c r="G659" i="9"/>
  <c r="G684" i="9"/>
  <c r="G657" i="9"/>
  <c r="G679" i="9"/>
  <c r="G666" i="9"/>
  <c r="G660" i="9"/>
  <c r="G718" i="9"/>
  <c r="G725" i="9"/>
  <c r="G685" i="9"/>
  <c r="G691" i="9"/>
  <c r="G645" i="9"/>
  <c r="G667" i="9"/>
  <c r="G727" i="9"/>
  <c r="G681" i="9"/>
  <c r="G626" i="9"/>
  <c r="G608" i="9"/>
  <c r="G603" i="9"/>
  <c r="G600" i="9"/>
  <c r="G601" i="9"/>
  <c r="G633" i="9"/>
  <c r="G604" i="9"/>
  <c r="G613" i="9"/>
  <c r="G618" i="9"/>
  <c r="G625" i="9"/>
  <c r="G586" i="9"/>
  <c r="G607" i="9"/>
  <c r="G602" i="9"/>
  <c r="G591" i="9"/>
  <c r="G585" i="9"/>
  <c r="G606" i="9"/>
  <c r="G592" i="9"/>
  <c r="G620" i="9"/>
  <c r="G619" i="9"/>
  <c r="G581" i="9"/>
  <c r="G593" i="9"/>
  <c r="G568" i="9"/>
  <c r="G629" i="9"/>
  <c r="G595" i="9"/>
  <c r="G637" i="9"/>
  <c r="G596" i="9"/>
  <c r="G588" i="9"/>
  <c r="G627" i="9"/>
  <c r="G617" i="9"/>
  <c r="G630" i="9"/>
  <c r="G575" i="9"/>
  <c r="G610" i="9"/>
  <c r="G614" i="9"/>
  <c r="G599" i="9"/>
  <c r="G573" i="9"/>
  <c r="G574" i="9"/>
  <c r="G634" i="9"/>
  <c r="G631" i="9"/>
  <c r="G638" i="9"/>
  <c r="G577" i="9"/>
  <c r="G566" i="9"/>
  <c r="G605" i="9"/>
  <c r="G570" i="9"/>
  <c r="G616" i="9"/>
  <c r="G624" i="9"/>
  <c r="G597" i="9"/>
  <c r="G594" i="9"/>
  <c r="G623" i="9"/>
  <c r="G589" i="9"/>
  <c r="G612" i="9"/>
  <c r="G611" i="9"/>
  <c r="G635" i="9"/>
  <c r="G621" i="9"/>
  <c r="G580" i="9"/>
  <c r="G567" i="9"/>
  <c r="G615" i="9"/>
  <c r="G622" i="9"/>
  <c r="G572" i="9"/>
  <c r="G569" i="9"/>
  <c r="G578" i="9"/>
  <c r="G636" i="9"/>
  <c r="G628" i="9"/>
  <c r="G583" i="9"/>
  <c r="G579" i="9"/>
  <c r="G582" i="9"/>
  <c r="G571" i="9"/>
  <c r="G590" i="9"/>
  <c r="G584" i="9"/>
  <c r="G576" i="9"/>
  <c r="G632" i="9"/>
  <c r="G598" i="9"/>
  <c r="G609" i="9"/>
  <c r="G587" i="9"/>
  <c r="G565" i="9"/>
  <c r="G525" i="9"/>
  <c r="G502" i="9"/>
  <c r="G559" i="9"/>
  <c r="G554" i="9"/>
  <c r="G529" i="9"/>
  <c r="G524" i="9"/>
  <c r="G556" i="9"/>
  <c r="G560" i="9"/>
  <c r="G488" i="9"/>
  <c r="G540" i="9"/>
  <c r="G516" i="9"/>
  <c r="G552" i="9"/>
  <c r="G496" i="9"/>
  <c r="G485" i="9"/>
  <c r="G498" i="9"/>
  <c r="G544" i="9"/>
  <c r="G511" i="9"/>
  <c r="G542" i="9"/>
  <c r="G523" i="9"/>
  <c r="G551" i="9"/>
  <c r="G487" i="9"/>
  <c r="G553" i="9"/>
  <c r="G490" i="9"/>
  <c r="G541" i="9"/>
  <c r="G518" i="9"/>
  <c r="G517" i="9"/>
  <c r="G522" i="9"/>
  <c r="G480" i="9"/>
  <c r="G520" i="9"/>
  <c r="G557" i="9"/>
  <c r="G495" i="9"/>
  <c r="G484" i="9"/>
  <c r="G548" i="9"/>
  <c r="G561" i="9"/>
  <c r="G550" i="9"/>
  <c r="G483" i="9"/>
  <c r="G507" i="9"/>
  <c r="G494" i="9"/>
  <c r="G501" i="9"/>
  <c r="G531" i="9"/>
  <c r="G535" i="9"/>
  <c r="G493" i="9"/>
  <c r="G503" i="9"/>
  <c r="G486" i="9"/>
  <c r="G534" i="9"/>
  <c r="G538" i="9"/>
  <c r="G509" i="9"/>
  <c r="G514" i="9"/>
  <c r="G537" i="9"/>
  <c r="G546" i="9"/>
  <c r="G510" i="9"/>
  <c r="G558" i="9"/>
  <c r="G515" i="9"/>
  <c r="G530" i="9"/>
  <c r="G479" i="9"/>
  <c r="G512" i="9"/>
  <c r="G543" i="9"/>
  <c r="G536" i="9"/>
  <c r="G545" i="9"/>
  <c r="G505" i="9"/>
  <c r="G500" i="9"/>
  <c r="G555" i="9"/>
  <c r="G547" i="9"/>
  <c r="G528" i="9"/>
  <c r="G526" i="9"/>
  <c r="G482" i="9"/>
  <c r="G499" i="9"/>
  <c r="G532" i="9"/>
  <c r="G491" i="9"/>
  <c r="G533" i="9"/>
  <c r="G489" i="9"/>
  <c r="G478" i="9"/>
  <c r="G519" i="9"/>
  <c r="G527" i="9"/>
  <c r="G506" i="9"/>
  <c r="G562" i="9"/>
  <c r="G513" i="9"/>
  <c r="G564" i="9"/>
  <c r="G549" i="9"/>
  <c r="G539" i="9"/>
  <c r="G504" i="9"/>
  <c r="G563" i="9"/>
  <c r="G508" i="9"/>
  <c r="G481" i="9"/>
  <c r="G521" i="9"/>
  <c r="G492" i="9"/>
  <c r="G497" i="9"/>
  <c r="G471" i="9"/>
  <c r="G463" i="9"/>
  <c r="G468" i="9"/>
  <c r="G466" i="9"/>
  <c r="G464" i="9"/>
  <c r="G473" i="9"/>
  <c r="G467" i="9"/>
  <c r="G469" i="9"/>
  <c r="G475" i="9"/>
  <c r="G465" i="9"/>
  <c r="G474" i="9"/>
  <c r="G462" i="9"/>
  <c r="G477" i="9"/>
  <c r="G476" i="9"/>
  <c r="G470" i="9"/>
  <c r="G472" i="9"/>
  <c r="G440" i="9"/>
  <c r="G455" i="9"/>
  <c r="G441" i="9"/>
  <c r="G453" i="9"/>
  <c r="G458" i="9"/>
  <c r="G457" i="9"/>
  <c r="G428" i="9"/>
  <c r="G418" i="9"/>
  <c r="G434" i="9"/>
  <c r="G419" i="9"/>
  <c r="G460" i="9"/>
  <c r="G446" i="9"/>
  <c r="G426" i="9"/>
  <c r="G448" i="9"/>
  <c r="G437" i="9"/>
  <c r="G454" i="9"/>
  <c r="G422" i="9"/>
  <c r="G443" i="9"/>
  <c r="G438" i="9"/>
  <c r="G430" i="9"/>
  <c r="G427" i="9"/>
  <c r="G445" i="9"/>
  <c r="G429" i="9"/>
  <c r="G435" i="9"/>
  <c r="G452" i="9"/>
  <c r="G424" i="9"/>
  <c r="G425" i="9"/>
  <c r="G461" i="9"/>
  <c r="G459" i="9"/>
  <c r="G439" i="9"/>
  <c r="G423" i="9"/>
  <c r="G432" i="9"/>
  <c r="G451" i="9"/>
  <c r="G431" i="9"/>
  <c r="G444" i="9"/>
  <c r="G433" i="9"/>
  <c r="G450" i="9"/>
  <c r="G436" i="9"/>
  <c r="G456" i="9"/>
  <c r="G449" i="9"/>
  <c r="G447" i="9"/>
  <c r="G420" i="9"/>
  <c r="G421" i="9"/>
  <c r="G442" i="9"/>
  <c r="G417" i="9"/>
  <c r="G416" i="9"/>
  <c r="G415" i="9"/>
  <c r="G414" i="9"/>
  <c r="G410" i="9"/>
  <c r="G397" i="9"/>
  <c r="G413" i="9"/>
  <c r="G408" i="9"/>
  <c r="G393" i="9"/>
  <c r="G400" i="9"/>
  <c r="G406" i="9"/>
  <c r="G411" i="9"/>
  <c r="G403" i="9"/>
  <c r="G404" i="9"/>
  <c r="G399" i="9"/>
  <c r="G401" i="9"/>
  <c r="G402" i="9"/>
  <c r="G398" i="9"/>
  <c r="G409" i="9"/>
  <c r="G394" i="9"/>
  <c r="G396" i="9"/>
  <c r="G407" i="9"/>
  <c r="G412" i="9"/>
  <c r="G405" i="9"/>
  <c r="G395" i="9"/>
  <c r="G383" i="9"/>
  <c r="G378" i="9"/>
  <c r="G348" i="9"/>
  <c r="G358" i="9"/>
  <c r="G355" i="9"/>
  <c r="G390" i="9"/>
  <c r="G356" i="9"/>
  <c r="G349" i="9"/>
  <c r="G344" i="9"/>
  <c r="G375" i="9"/>
  <c r="G352" i="9"/>
  <c r="G360" i="9"/>
  <c r="G372" i="9"/>
  <c r="G374" i="9"/>
  <c r="G369" i="9"/>
  <c r="G385" i="9"/>
  <c r="G377" i="9"/>
  <c r="G386" i="9"/>
  <c r="G364" i="9"/>
  <c r="G389" i="9"/>
  <c r="G380" i="9"/>
  <c r="G382" i="9"/>
  <c r="G370" i="9"/>
  <c r="G371" i="9"/>
  <c r="G365" i="9"/>
  <c r="G361" i="9"/>
  <c r="G346" i="9"/>
  <c r="G351" i="9"/>
  <c r="G363" i="9"/>
  <c r="G384" i="9"/>
  <c r="G376" i="9"/>
  <c r="G373" i="9"/>
  <c r="G354" i="9"/>
  <c r="G353" i="9"/>
  <c r="G392" i="9"/>
  <c r="G362" i="9"/>
  <c r="G342" i="9"/>
  <c r="G343" i="9"/>
  <c r="G381" i="9"/>
  <c r="G357" i="9"/>
  <c r="G368" i="9"/>
  <c r="G350" i="9"/>
  <c r="G347" i="9"/>
  <c r="G366" i="9"/>
  <c r="G387" i="9"/>
  <c r="G345" i="9"/>
  <c r="G379" i="9"/>
  <c r="G391" i="9"/>
  <c r="G388" i="9"/>
  <c r="G359" i="9"/>
  <c r="G367" i="9"/>
  <c r="G339" i="9"/>
  <c r="G337" i="9"/>
  <c r="G335" i="9"/>
  <c r="G338" i="9"/>
  <c r="G341" i="9"/>
  <c r="G340" i="9"/>
  <c r="G336" i="9"/>
  <c r="G331" i="9"/>
  <c r="G317" i="9"/>
  <c r="G189" i="9"/>
  <c r="G245" i="9"/>
  <c r="G323" i="9"/>
  <c r="G211" i="9"/>
  <c r="G216" i="9"/>
  <c r="G320" i="9"/>
  <c r="G293" i="9"/>
  <c r="G274" i="9"/>
  <c r="G260" i="9"/>
  <c r="G212" i="9"/>
  <c r="G303" i="9"/>
  <c r="G258" i="9"/>
  <c r="G272" i="9"/>
  <c r="G299" i="9"/>
  <c r="G296" i="9"/>
  <c r="G284" i="9"/>
  <c r="G190" i="9"/>
  <c r="G202" i="9"/>
  <c r="G254" i="9"/>
  <c r="G311" i="9"/>
  <c r="G302" i="9"/>
  <c r="G277" i="9"/>
  <c r="G201" i="9"/>
  <c r="G192" i="9"/>
  <c r="G285" i="9"/>
  <c r="G221" i="9"/>
  <c r="G195" i="9"/>
  <c r="G226" i="9"/>
  <c r="G275" i="9"/>
  <c r="G286" i="9"/>
  <c r="G328" i="9"/>
  <c r="G204" i="9"/>
  <c r="G256" i="9"/>
  <c r="G207" i="9"/>
  <c r="G197" i="9"/>
  <c r="G321" i="9"/>
  <c r="G251" i="9"/>
  <c r="G191" i="9"/>
  <c r="G227" i="9"/>
  <c r="G210" i="9"/>
  <c r="G301" i="9"/>
  <c r="G268" i="9"/>
  <c r="G250" i="9"/>
  <c r="G290" i="9"/>
  <c r="G314" i="9"/>
  <c r="G298" i="9"/>
  <c r="G243" i="9"/>
  <c r="G327" i="9"/>
  <c r="G229" i="9"/>
  <c r="G213" i="9"/>
  <c r="G198" i="9"/>
  <c r="G305" i="9"/>
  <c r="G269" i="9"/>
  <c r="G276" i="9"/>
  <c r="G289" i="9"/>
  <c r="G220" i="9"/>
  <c r="G231" i="9"/>
  <c r="G241" i="9"/>
  <c r="G264" i="9"/>
  <c r="G237" i="9"/>
  <c r="G186" i="9"/>
  <c r="G244" i="9"/>
  <c r="G322" i="9"/>
  <c r="G199" i="9"/>
  <c r="G206" i="9"/>
  <c r="G246" i="9"/>
  <c r="G230" i="9"/>
  <c r="G270" i="9"/>
  <c r="G214" i="9"/>
  <c r="G196" i="9"/>
  <c r="G203" i="9"/>
  <c r="G242" i="9"/>
  <c r="G235" i="9"/>
  <c r="G318" i="9"/>
  <c r="G193" i="9"/>
  <c r="G265" i="9"/>
  <c r="G313" i="9"/>
  <c r="G219" i="9"/>
  <c r="G283" i="9"/>
  <c r="G304" i="9"/>
  <c r="G239" i="9"/>
  <c r="G248" i="9"/>
  <c r="G253" i="9"/>
  <c r="G249" i="9"/>
  <c r="G223" i="9"/>
  <c r="G259" i="9"/>
  <c r="G232" i="9"/>
  <c r="G225" i="9"/>
  <c r="G185" i="9"/>
  <c r="G306" i="9"/>
  <c r="G329" i="9"/>
  <c r="G294" i="9"/>
  <c r="G333" i="9"/>
  <c r="G281" i="9"/>
  <c r="G319" i="9"/>
  <c r="G184" i="9"/>
  <c r="G279" i="9"/>
  <c r="G326" i="9"/>
  <c r="G266" i="9"/>
  <c r="G282" i="9"/>
  <c r="G209" i="9"/>
  <c r="G247" i="9"/>
  <c r="G300" i="9"/>
  <c r="G236" i="9"/>
  <c r="G291" i="9"/>
  <c r="G315" i="9"/>
  <c r="G309" i="9"/>
  <c r="G228" i="9"/>
  <c r="G252" i="9"/>
  <c r="G194" i="9"/>
  <c r="G325" i="9"/>
  <c r="G208" i="9"/>
  <c r="G238" i="9"/>
  <c r="G310" i="9"/>
  <c r="G261" i="9"/>
  <c r="G273" i="9"/>
  <c r="G240" i="9"/>
  <c r="G188" i="9"/>
  <c r="G308" i="9"/>
  <c r="G217" i="9"/>
  <c r="G332" i="9"/>
  <c r="G215" i="9"/>
  <c r="G297" i="9"/>
  <c r="G316" i="9"/>
  <c r="G334" i="9"/>
  <c r="G263" i="9"/>
  <c r="G324" i="9"/>
  <c r="G255" i="9"/>
  <c r="G278" i="9"/>
  <c r="G287" i="9"/>
  <c r="G187" i="9"/>
  <c r="G312" i="9"/>
  <c r="G222" i="9"/>
  <c r="G262" i="9"/>
  <c r="G307" i="9"/>
  <c r="G271" i="9"/>
  <c r="G280" i="9"/>
  <c r="G218" i="9"/>
  <c r="G288" i="9"/>
  <c r="G292" i="9"/>
  <c r="G295" i="9"/>
  <c r="G233" i="9"/>
  <c r="G200" i="9"/>
  <c r="G224" i="9"/>
  <c r="G257" i="9"/>
  <c r="G330" i="9"/>
  <c r="G267" i="9"/>
  <c r="G205" i="9"/>
  <c r="G234" i="9"/>
  <c r="G179" i="9"/>
  <c r="G181" i="9"/>
  <c r="G180" i="9"/>
  <c r="G183" i="9"/>
  <c r="G177" i="9"/>
  <c r="G178" i="9"/>
  <c r="G182" i="9"/>
  <c r="G176" i="9"/>
  <c r="G153" i="9"/>
  <c r="G170" i="9"/>
  <c r="G144" i="9"/>
  <c r="G146" i="9"/>
  <c r="G143" i="9"/>
  <c r="G171" i="9"/>
  <c r="G175" i="9"/>
  <c r="G157" i="9"/>
  <c r="G164" i="9"/>
  <c r="G145" i="9"/>
  <c r="G160" i="9"/>
  <c r="G155" i="9"/>
  <c r="G154" i="9"/>
  <c r="G147" i="9"/>
  <c r="G162" i="9"/>
  <c r="G148" i="9"/>
  <c r="G168" i="9"/>
  <c r="G140" i="9"/>
  <c r="G174" i="9"/>
  <c r="G141" i="9"/>
  <c r="G156" i="9"/>
  <c r="G142" i="9"/>
  <c r="G159" i="9"/>
  <c r="G151" i="9"/>
  <c r="G169" i="9"/>
  <c r="G152" i="9"/>
  <c r="G166" i="9"/>
  <c r="G139" i="9"/>
  <c r="G149" i="9"/>
  <c r="G163" i="9"/>
  <c r="G138" i="9"/>
  <c r="G167" i="9"/>
  <c r="G165" i="9"/>
  <c r="G150" i="9"/>
  <c r="G158" i="9"/>
  <c r="G173" i="9"/>
  <c r="G172" i="9"/>
  <c r="G161" i="9"/>
  <c r="G136" i="9"/>
  <c r="G133" i="9"/>
  <c r="G137" i="9"/>
  <c r="G135" i="9"/>
  <c r="G134" i="9"/>
  <c r="G114" i="9"/>
  <c r="G118" i="9"/>
  <c r="G115" i="9"/>
  <c r="G132" i="9"/>
  <c r="G121" i="9"/>
  <c r="G127" i="9"/>
  <c r="G116" i="9"/>
  <c r="G123" i="9"/>
  <c r="G126" i="9"/>
  <c r="G119" i="9"/>
  <c r="G131" i="9"/>
  <c r="G130" i="9"/>
  <c r="G124" i="9"/>
  <c r="G128" i="9"/>
  <c r="G129" i="9"/>
  <c r="G122" i="9"/>
  <c r="G120" i="9"/>
  <c r="G117" i="9"/>
  <c r="G125" i="9"/>
  <c r="G112" i="9"/>
  <c r="G113" i="9"/>
  <c r="G106" i="9"/>
  <c r="G105" i="9"/>
  <c r="G111" i="9"/>
  <c r="G107" i="9"/>
  <c r="G108" i="9"/>
  <c r="G109" i="9"/>
  <c r="G110" i="9"/>
  <c r="G102" i="9"/>
  <c r="G97" i="9"/>
  <c r="G99" i="9"/>
  <c r="G104" i="9"/>
  <c r="G98" i="9"/>
  <c r="G103" i="9"/>
  <c r="G100" i="9"/>
  <c r="G101" i="9"/>
  <c r="G85" i="9"/>
  <c r="G67" i="9"/>
  <c r="G92" i="9"/>
  <c r="G39" i="9"/>
  <c r="G73" i="9"/>
  <c r="G40" i="9"/>
  <c r="G80" i="9"/>
  <c r="G45" i="9"/>
  <c r="G72" i="9"/>
  <c r="G63" i="9"/>
  <c r="G48" i="9"/>
  <c r="G64" i="9"/>
  <c r="G53" i="9"/>
  <c r="G86" i="9"/>
  <c r="G58" i="9"/>
  <c r="G50" i="9"/>
  <c r="G95" i="9"/>
  <c r="G82" i="9"/>
  <c r="G89" i="9"/>
  <c r="G61" i="9"/>
  <c r="G65" i="9"/>
  <c r="G54" i="9"/>
  <c r="G42" i="9"/>
  <c r="G78" i="9"/>
  <c r="G71" i="9"/>
  <c r="G60" i="9"/>
  <c r="G38" i="9"/>
  <c r="G79" i="9"/>
  <c r="G59" i="9"/>
  <c r="G56" i="9"/>
  <c r="G77" i="9"/>
  <c r="G70" i="9"/>
  <c r="G81" i="9"/>
  <c r="G87" i="9"/>
  <c r="G68" i="9"/>
  <c r="G96" i="9"/>
  <c r="G94" i="9"/>
  <c r="G55" i="9"/>
  <c r="G69" i="9"/>
  <c r="G76" i="9"/>
  <c r="G84" i="9"/>
  <c r="G91" i="9"/>
  <c r="G90" i="9"/>
  <c r="G49" i="9"/>
  <c r="G75" i="9"/>
  <c r="G74" i="9"/>
  <c r="G51" i="9"/>
  <c r="G52" i="9"/>
  <c r="G43" i="9"/>
  <c r="G88" i="9"/>
  <c r="G41" i="9"/>
  <c r="G47" i="9"/>
  <c r="G66" i="9"/>
  <c r="G57" i="9"/>
  <c r="G62" i="9"/>
  <c r="G93" i="9"/>
  <c r="G46" i="9"/>
  <c r="G44" i="9"/>
  <c r="G83" i="9"/>
  <c r="G37" i="9"/>
  <c r="G36" i="9"/>
  <c r="G35" i="9"/>
  <c r="G34" i="9"/>
  <c r="G31" i="9"/>
  <c r="G29" i="9"/>
  <c r="G30" i="9"/>
  <c r="G32" i="9"/>
  <c r="G28" i="9"/>
  <c r="G25" i="9"/>
  <c r="G33" i="9"/>
  <c r="G26" i="9"/>
  <c r="G27" i="9"/>
  <c r="G24" i="9"/>
  <c r="G18" i="9"/>
  <c r="G9" i="9"/>
  <c r="G12" i="9"/>
  <c r="G7" i="9"/>
  <c r="G8" i="9"/>
  <c r="G10" i="9"/>
  <c r="G19" i="9"/>
  <c r="G17" i="9"/>
  <c r="G21" i="9"/>
  <c r="G14" i="9"/>
  <c r="G13" i="9"/>
  <c r="G23" i="9"/>
  <c r="G20" i="9"/>
  <c r="G16" i="9"/>
  <c r="G22" i="9"/>
  <c r="G11" i="9"/>
  <c r="G15" i="9"/>
  <c r="G6" i="9"/>
  <c r="G2" i="9"/>
  <c r="G5" i="9"/>
  <c r="G3" i="9"/>
  <c r="G4" i="9"/>
  <c r="E323" i="7"/>
  <c r="F323" i="7" s="1"/>
  <c r="E232" i="7"/>
  <c r="F232" i="7" s="1"/>
  <c r="E50" i="7"/>
  <c r="F50" i="7" s="1"/>
  <c r="E203" i="7"/>
  <c r="F203" i="7" s="1"/>
  <c r="E8" i="7"/>
  <c r="F8" i="7" s="1"/>
  <c r="E290" i="7"/>
  <c r="F290" i="7" s="1"/>
  <c r="E4" i="7"/>
  <c r="F4" i="7" s="1"/>
  <c r="E282" i="7"/>
  <c r="F282" i="7" s="1"/>
  <c r="E258" i="7"/>
  <c r="F258" i="7" s="1"/>
  <c r="E255" i="7"/>
  <c r="F255" i="7" s="1"/>
  <c r="E348" i="7"/>
  <c r="F348" i="7" s="1"/>
  <c r="E67" i="7"/>
  <c r="F67" i="7" s="1"/>
  <c r="E146" i="7"/>
  <c r="F146" i="7" s="1"/>
  <c r="E347" i="7"/>
  <c r="F347" i="7" s="1"/>
  <c r="E167" i="7"/>
  <c r="F167" i="7" s="1"/>
  <c r="E319" i="7"/>
  <c r="F319" i="7" s="1"/>
  <c r="E330" i="7"/>
  <c r="F330" i="7" s="1"/>
  <c r="E259" i="7"/>
  <c r="F259" i="7" s="1"/>
  <c r="E274" i="7"/>
  <c r="F274" i="7" s="1"/>
  <c r="E32" i="7"/>
  <c r="F32" i="7" s="1"/>
  <c r="E200" i="7"/>
  <c r="F200" i="7" s="1"/>
  <c r="E213" i="7"/>
  <c r="F213" i="7" s="1"/>
  <c r="E336" i="7"/>
  <c r="F336" i="7" s="1"/>
  <c r="E12" i="7"/>
  <c r="F12" i="7" s="1"/>
  <c r="E359" i="7"/>
  <c r="F359" i="7" s="1"/>
  <c r="E63" i="7"/>
  <c r="F63" i="7" s="1"/>
  <c r="E301" i="7"/>
  <c r="F301" i="7" s="1"/>
  <c r="E99" i="7"/>
  <c r="F99" i="7" s="1"/>
  <c r="E154" i="7"/>
  <c r="F154" i="7" s="1"/>
  <c r="E39" i="7"/>
  <c r="F39" i="7" s="1"/>
  <c r="E314" i="7"/>
  <c r="F314" i="7" s="1"/>
  <c r="E80" i="7"/>
  <c r="F80" i="7" s="1"/>
  <c r="E85" i="7"/>
  <c r="F85" i="7" s="1"/>
  <c r="E217" i="7"/>
  <c r="F217" i="7" s="1"/>
  <c r="E269" i="7"/>
  <c r="F269" i="7" s="1"/>
  <c r="E362" i="7"/>
  <c r="F362" i="7" s="1"/>
  <c r="E245" i="7"/>
  <c r="F245" i="7" s="1"/>
  <c r="E124" i="7"/>
  <c r="F124" i="7" s="1"/>
  <c r="E163" i="7"/>
  <c r="F163" i="7" s="1"/>
  <c r="E364" i="7"/>
  <c r="F364" i="7" s="1"/>
  <c r="E205" i="7"/>
  <c r="F205" i="7" s="1"/>
  <c r="E136" i="7"/>
  <c r="F136" i="7" s="1"/>
  <c r="E225" i="7"/>
  <c r="F225" i="7" s="1"/>
  <c r="E340" i="7"/>
  <c r="F340" i="7" s="1"/>
  <c r="E46" i="7"/>
  <c r="F46" i="7" s="1"/>
  <c r="E16" i="7"/>
  <c r="F16" i="7" s="1"/>
  <c r="E60" i="7"/>
  <c r="F60" i="7" s="1"/>
  <c r="E160" i="7"/>
  <c r="F160" i="7" s="1"/>
  <c r="E285" i="7"/>
  <c r="F285" i="7" s="1"/>
  <c r="E360" i="7"/>
  <c r="F360" i="7" s="1"/>
  <c r="E242" i="7"/>
  <c r="F242" i="7" s="1"/>
  <c r="E342" i="7"/>
  <c r="F342" i="7" s="1"/>
  <c r="E166" i="7"/>
  <c r="F166" i="7" s="1"/>
  <c r="E19" i="7"/>
  <c r="F19" i="7" s="1"/>
  <c r="E130" i="7"/>
  <c r="F130" i="7" s="1"/>
  <c r="E367" i="7"/>
  <c r="F367" i="7" s="1"/>
  <c r="E140" i="7"/>
  <c r="F140" i="7" s="1"/>
  <c r="E204" i="7"/>
  <c r="F204" i="7" s="1"/>
  <c r="E58" i="7"/>
  <c r="F58" i="7" s="1"/>
  <c r="E25" i="7"/>
  <c r="F25" i="7" s="1"/>
  <c r="E339" i="7"/>
  <c r="F339" i="7" s="1"/>
  <c r="E149" i="7"/>
  <c r="F149" i="7" s="1"/>
  <c r="E69" i="7"/>
  <c r="F69" i="7" s="1"/>
  <c r="E5" i="7"/>
  <c r="F5" i="7" s="1"/>
  <c r="E125" i="7"/>
  <c r="F125" i="7" s="1"/>
  <c r="E375" i="7"/>
  <c r="F375" i="7" s="1"/>
  <c r="E189" i="7"/>
  <c r="F189" i="7" s="1"/>
  <c r="E333" i="7"/>
  <c r="F333" i="7" s="1"/>
  <c r="E117" i="7"/>
  <c r="F117" i="7" s="1"/>
  <c r="E20" i="7"/>
  <c r="F20" i="7" s="1"/>
  <c r="E121" i="7"/>
  <c r="F121" i="7" s="1"/>
  <c r="E223" i="7"/>
  <c r="F223" i="7" s="1"/>
  <c r="E398" i="7"/>
  <c r="F398" i="7" s="1"/>
  <c r="E47" i="7"/>
  <c r="F47" i="7" s="1"/>
  <c r="E384" i="7"/>
  <c r="F384" i="7" s="1"/>
  <c r="E143" i="7"/>
  <c r="F143" i="7" s="1"/>
  <c r="E216" i="7"/>
  <c r="F216" i="7" s="1"/>
  <c r="E15" i="7"/>
  <c r="F15" i="7" s="1"/>
  <c r="E100" i="7"/>
  <c r="F100" i="7" s="1"/>
  <c r="E240" i="7"/>
  <c r="F240" i="7" s="1"/>
  <c r="E365" i="7"/>
  <c r="F365" i="7" s="1"/>
  <c r="E335" i="7"/>
  <c r="F335" i="7" s="1"/>
  <c r="E138" i="7"/>
  <c r="F138" i="7" s="1"/>
  <c r="E95" i="7"/>
  <c r="F95" i="7" s="1"/>
  <c r="E3" i="7"/>
  <c r="F3" i="7" s="1"/>
  <c r="E220" i="7"/>
  <c r="F220" i="7" s="1"/>
  <c r="E113" i="7"/>
  <c r="F113" i="7" s="1"/>
  <c r="E309" i="7"/>
  <c r="F309" i="7" s="1"/>
  <c r="E180" i="7"/>
  <c r="F180" i="7" s="1"/>
  <c r="E174" i="7"/>
  <c r="F174" i="7" s="1"/>
  <c r="E251" i="7"/>
  <c r="F251" i="7" s="1"/>
  <c r="E299" i="7"/>
  <c r="F299" i="7" s="1"/>
  <c r="E150" i="7"/>
  <c r="F150" i="7" s="1"/>
  <c r="E389" i="7"/>
  <c r="F389" i="7" s="1"/>
  <c r="E159" i="7"/>
  <c r="F159" i="7" s="1"/>
  <c r="E238" i="7"/>
  <c r="F238" i="7" s="1"/>
  <c r="E325" i="7"/>
  <c r="F325" i="7" s="1"/>
  <c r="E169" i="7"/>
  <c r="F169" i="7" s="1"/>
  <c r="E222" i="7"/>
  <c r="F222" i="7" s="1"/>
  <c r="E329" i="7"/>
  <c r="F329" i="7" s="1"/>
  <c r="E56" i="7"/>
  <c r="F56" i="7" s="1"/>
  <c r="E87" i="7"/>
  <c r="F87" i="7" s="1"/>
  <c r="E82" i="7"/>
  <c r="F82" i="7" s="1"/>
  <c r="E276" i="7"/>
  <c r="F276" i="7" s="1"/>
  <c r="E247" i="7"/>
  <c r="F247" i="7" s="1"/>
  <c r="E77" i="7"/>
  <c r="F77" i="7" s="1"/>
  <c r="E318" i="7"/>
  <c r="F318" i="7" s="1"/>
  <c r="E168" i="7"/>
  <c r="F168" i="7" s="1"/>
  <c r="E243" i="7"/>
  <c r="F243" i="7" s="1"/>
  <c r="E208" i="7"/>
  <c r="F208" i="7" s="1"/>
  <c r="E194" i="7"/>
  <c r="F194" i="7" s="1"/>
  <c r="E170" i="7"/>
  <c r="F170" i="7" s="1"/>
  <c r="E183" i="7"/>
  <c r="F183" i="7" s="1"/>
  <c r="E57" i="7"/>
  <c r="F57" i="7" s="1"/>
  <c r="E254" i="7"/>
  <c r="F254" i="7" s="1"/>
  <c r="E327" i="7"/>
  <c r="F327" i="7" s="1"/>
  <c r="E164" i="7"/>
  <c r="F164" i="7" s="1"/>
  <c r="E127" i="7"/>
  <c r="F127" i="7" s="1"/>
  <c r="E128" i="7"/>
  <c r="F128" i="7" s="1"/>
  <c r="E76" i="7"/>
  <c r="F76" i="7" s="1"/>
  <c r="E120" i="7"/>
  <c r="F120" i="7" s="1"/>
  <c r="E397" i="7"/>
  <c r="F397" i="7" s="1"/>
  <c r="E64" i="7"/>
  <c r="F64" i="7" s="1"/>
  <c r="E300" i="7"/>
  <c r="F300" i="7" s="1"/>
  <c r="E116" i="7"/>
  <c r="F116" i="7" s="1"/>
  <c r="E355" i="7"/>
  <c r="F355" i="7" s="1"/>
  <c r="E369" i="7"/>
  <c r="F369" i="7" s="1"/>
  <c r="E326" i="7"/>
  <c r="F326" i="7" s="1"/>
  <c r="E239" i="7"/>
  <c r="F239" i="7" s="1"/>
  <c r="E123" i="7"/>
  <c r="F123" i="7" s="1"/>
  <c r="E361" i="7"/>
  <c r="F361" i="7" s="1"/>
  <c r="E357" i="7"/>
  <c r="F357" i="7" s="1"/>
  <c r="E74" i="7"/>
  <c r="F74" i="7" s="1"/>
  <c r="E353" i="7"/>
  <c r="F353" i="7" s="1"/>
  <c r="E296" i="7"/>
  <c r="F296" i="7" s="1"/>
  <c r="E260" i="7"/>
  <c r="F260" i="7" s="1"/>
  <c r="E316" i="7"/>
  <c r="F316" i="7" s="1"/>
  <c r="E228" i="7"/>
  <c r="F228" i="7" s="1"/>
  <c r="E307" i="7"/>
  <c r="F307" i="7" s="1"/>
  <c r="E250" i="7"/>
  <c r="F250" i="7" s="1"/>
  <c r="E108" i="7"/>
  <c r="F108" i="7" s="1"/>
  <c r="E237" i="7"/>
  <c r="F237" i="7" s="1"/>
  <c r="E346" i="7"/>
  <c r="F346" i="7" s="1"/>
  <c r="E144" i="7"/>
  <c r="F144" i="7" s="1"/>
  <c r="E105" i="7"/>
  <c r="F105" i="7" s="1"/>
  <c r="E83" i="7"/>
  <c r="F83" i="7" s="1"/>
  <c r="E291" i="7"/>
  <c r="F291" i="7" s="1"/>
  <c r="E337" i="7"/>
  <c r="F337" i="7" s="1"/>
  <c r="E79" i="7"/>
  <c r="F79" i="7" s="1"/>
  <c r="E133" i="7"/>
  <c r="F133" i="7" s="1"/>
  <c r="E264" i="7"/>
  <c r="F264" i="7" s="1"/>
  <c r="E54" i="7"/>
  <c r="F54" i="7" s="1"/>
  <c r="E153" i="7"/>
  <c r="F153" i="7" s="1"/>
  <c r="E283" i="7"/>
  <c r="F283" i="7" s="1"/>
  <c r="E315" i="7"/>
  <c r="F315" i="7" s="1"/>
  <c r="E388" i="7"/>
  <c r="F388" i="7" s="1"/>
  <c r="E394" i="7"/>
  <c r="F394" i="7" s="1"/>
  <c r="E324" i="7"/>
  <c r="F324" i="7" s="1"/>
  <c r="E51" i="7"/>
  <c r="F51" i="7" s="1"/>
  <c r="E379" i="7"/>
  <c r="F379" i="7" s="1"/>
  <c r="E207" i="7"/>
  <c r="F207" i="7" s="1"/>
  <c r="E18" i="7"/>
  <c r="F18" i="7" s="1"/>
  <c r="E374" i="7"/>
  <c r="F374" i="7" s="1"/>
  <c r="E31" i="7"/>
  <c r="F31" i="7" s="1"/>
  <c r="E236" i="7"/>
  <c r="F236" i="7" s="1"/>
  <c r="E151" i="7"/>
  <c r="F151" i="7" s="1"/>
  <c r="E308" i="7"/>
  <c r="F308" i="7" s="1"/>
  <c r="E235" i="7"/>
  <c r="F235" i="7" s="1"/>
  <c r="E378" i="7"/>
  <c r="F378" i="7" s="1"/>
  <c r="E370" i="7"/>
  <c r="F370" i="7" s="1"/>
  <c r="E104" i="7"/>
  <c r="F104" i="7" s="1"/>
  <c r="E71" i="7"/>
  <c r="F71" i="7" s="1"/>
  <c r="E6" i="7"/>
  <c r="F6" i="7" s="1"/>
  <c r="E61" i="7"/>
  <c r="F61" i="7" s="1"/>
  <c r="E10" i="7"/>
  <c r="F10" i="7" s="1"/>
  <c r="E234" i="7"/>
  <c r="F234" i="7" s="1"/>
  <c r="E197" i="7"/>
  <c r="F197" i="7" s="1"/>
  <c r="E53" i="7"/>
  <c r="F53" i="7" s="1"/>
  <c r="E184" i="7"/>
  <c r="F184" i="7" s="1"/>
  <c r="E349" i="7"/>
  <c r="F349" i="7" s="1"/>
  <c r="E199" i="7"/>
  <c r="F199" i="7" s="1"/>
  <c r="E185" i="7"/>
  <c r="F185" i="7" s="1"/>
  <c r="E376" i="7"/>
  <c r="F376" i="7" s="1"/>
  <c r="E43" i="7"/>
  <c r="F43" i="7" s="1"/>
  <c r="E114" i="7"/>
  <c r="F114" i="7" s="1"/>
  <c r="E41" i="7"/>
  <c r="F41" i="7" s="1"/>
  <c r="E210" i="7"/>
  <c r="F210" i="7" s="1"/>
  <c r="E256" i="7"/>
  <c r="F256" i="7" s="1"/>
  <c r="E266" i="7"/>
  <c r="F266" i="7" s="1"/>
  <c r="E390" i="7"/>
  <c r="F390" i="7" s="1"/>
  <c r="E267" i="7"/>
  <c r="F267" i="7" s="1"/>
  <c r="E351" i="7"/>
  <c r="F351" i="7" s="1"/>
  <c r="E345" i="7"/>
  <c r="F345" i="7" s="1"/>
  <c r="E106" i="7"/>
  <c r="F106" i="7" s="1"/>
  <c r="E157" i="7"/>
  <c r="F157" i="7" s="1"/>
  <c r="E181" i="7"/>
  <c r="F181" i="7" s="1"/>
  <c r="E165" i="7"/>
  <c r="F165" i="7" s="1"/>
  <c r="E137" i="7"/>
  <c r="F137" i="7" s="1"/>
  <c r="E135" i="7"/>
  <c r="F135" i="7" s="1"/>
  <c r="E191" i="7"/>
  <c r="F191" i="7" s="1"/>
  <c r="E215" i="7"/>
  <c r="F215" i="7" s="1"/>
  <c r="E190" i="7"/>
  <c r="F190" i="7" s="1"/>
  <c r="E289" i="7"/>
  <c r="F289" i="7" s="1"/>
  <c r="E371" i="7"/>
  <c r="F371" i="7" s="1"/>
  <c r="E68" i="7"/>
  <c r="F68" i="7" s="1"/>
  <c r="E219" i="7"/>
  <c r="F219" i="7" s="1"/>
  <c r="E75" i="7"/>
  <c r="F75" i="7" s="1"/>
  <c r="E17" i="7"/>
  <c r="F17" i="7" s="1"/>
  <c r="E91" i="7"/>
  <c r="F91" i="7" s="1"/>
  <c r="E78" i="7"/>
  <c r="F78" i="7" s="1"/>
  <c r="E295" i="7"/>
  <c r="F295" i="7" s="1"/>
  <c r="E182" i="7"/>
  <c r="F182" i="7" s="1"/>
  <c r="E49" i="7"/>
  <c r="F49" i="7" s="1"/>
  <c r="E399" i="7"/>
  <c r="F399" i="7" s="1"/>
  <c r="E129" i="7"/>
  <c r="F129" i="7" s="1"/>
  <c r="E280" i="7"/>
  <c r="F280" i="7" s="1"/>
  <c r="E88" i="7"/>
  <c r="F88" i="7" s="1"/>
  <c r="E363" i="7"/>
  <c r="F363" i="7" s="1"/>
  <c r="E126" i="7"/>
  <c r="F126" i="7" s="1"/>
  <c r="E94" i="7"/>
  <c r="F94" i="7" s="1"/>
  <c r="E312" i="7"/>
  <c r="F312" i="7" s="1"/>
  <c r="E249" i="7"/>
  <c r="F249" i="7" s="1"/>
  <c r="E101" i="7"/>
  <c r="F101" i="7" s="1"/>
  <c r="E341" i="7"/>
  <c r="F341" i="7" s="1"/>
  <c r="E271" i="7"/>
  <c r="F271" i="7" s="1"/>
  <c r="E322" i="7"/>
  <c r="F322" i="7" s="1"/>
  <c r="E253" i="7"/>
  <c r="F253" i="7" s="1"/>
  <c r="E119" i="7"/>
  <c r="F119" i="7" s="1"/>
  <c r="E381" i="7"/>
  <c r="F381" i="7" s="1"/>
  <c r="E287" i="7"/>
  <c r="F287" i="7" s="1"/>
  <c r="E90" i="7"/>
  <c r="F90" i="7" s="1"/>
  <c r="E55" i="7"/>
  <c r="F55" i="7" s="1"/>
  <c r="E22" i="7"/>
  <c r="F22" i="7" s="1"/>
  <c r="E294" i="7"/>
  <c r="F294" i="7" s="1"/>
  <c r="E262" i="7"/>
  <c r="F262" i="7" s="1"/>
  <c r="E2" i="7"/>
  <c r="F2" i="7" s="1"/>
  <c r="E59" i="7"/>
  <c r="F59" i="7" s="1"/>
  <c r="E98" i="7"/>
  <c r="F98" i="7" s="1"/>
  <c r="E218" i="7"/>
  <c r="F218" i="7" s="1"/>
  <c r="E89" i="7"/>
  <c r="F89" i="7" s="1"/>
  <c r="E230" i="7"/>
  <c r="F230" i="7" s="1"/>
  <c r="E72" i="7"/>
  <c r="F72" i="7" s="1"/>
  <c r="E97" i="7"/>
  <c r="F97" i="7" s="1"/>
  <c r="E387" i="7"/>
  <c r="F387" i="7" s="1"/>
  <c r="E304" i="7"/>
  <c r="F304" i="7" s="1"/>
  <c r="E65" i="7"/>
  <c r="F65" i="7" s="1"/>
  <c r="E177" i="7"/>
  <c r="F177" i="7" s="1"/>
  <c r="E111" i="7"/>
  <c r="F111" i="7" s="1"/>
  <c r="E278" i="7"/>
  <c r="F278" i="7" s="1"/>
  <c r="E84" i="7"/>
  <c r="F84" i="7" s="1"/>
  <c r="E193" i="7"/>
  <c r="F193" i="7" s="1"/>
  <c r="E192" i="7"/>
  <c r="F192" i="7" s="1"/>
  <c r="E281" i="7"/>
  <c r="F281" i="7" s="1"/>
  <c r="E334" i="7"/>
  <c r="F334" i="7" s="1"/>
  <c r="E303" i="7"/>
  <c r="F303" i="7" s="1"/>
  <c r="E26" i="7"/>
  <c r="F26" i="7" s="1"/>
  <c r="E328" i="7"/>
  <c r="F328" i="7" s="1"/>
  <c r="E42" i="7"/>
  <c r="F42" i="7" s="1"/>
  <c r="E176" i="7"/>
  <c r="F176" i="7" s="1"/>
  <c r="E178" i="7"/>
  <c r="F178" i="7" s="1"/>
  <c r="E173" i="7"/>
  <c r="F173" i="7" s="1"/>
  <c r="E293" i="7"/>
  <c r="F293" i="7" s="1"/>
  <c r="E400" i="7"/>
  <c r="F400" i="7" s="1"/>
  <c r="E366" i="7"/>
  <c r="F366" i="7" s="1"/>
  <c r="E30" i="7"/>
  <c r="F30" i="7" s="1"/>
  <c r="E35" i="7"/>
  <c r="F35" i="7" s="1"/>
  <c r="E115" i="7"/>
  <c r="F115" i="7" s="1"/>
  <c r="E14" i="7"/>
  <c r="F14" i="7" s="1"/>
  <c r="E195" i="7"/>
  <c r="F195" i="7" s="1"/>
  <c r="E241" i="7"/>
  <c r="F241" i="7" s="1"/>
  <c r="E317" i="7"/>
  <c r="F317" i="7" s="1"/>
  <c r="E81" i="7"/>
  <c r="F81" i="7" s="1"/>
  <c r="E380" i="7"/>
  <c r="F380" i="7" s="1"/>
  <c r="E36" i="7"/>
  <c r="F36" i="7" s="1"/>
  <c r="E273" i="7"/>
  <c r="F273" i="7" s="1"/>
  <c r="E214" i="7"/>
  <c r="F214" i="7" s="1"/>
  <c r="E33" i="7"/>
  <c r="F33" i="7" s="1"/>
  <c r="E188" i="7"/>
  <c r="F188" i="7" s="1"/>
  <c r="E21" i="7"/>
  <c r="F21" i="7" s="1"/>
  <c r="E187" i="7"/>
  <c r="F187" i="7" s="1"/>
  <c r="E196" i="7"/>
  <c r="F196" i="7" s="1"/>
  <c r="E62" i="7"/>
  <c r="F62" i="7" s="1"/>
  <c r="E272" i="7"/>
  <c r="F272" i="7" s="1"/>
  <c r="E244" i="7"/>
  <c r="F244" i="7" s="1"/>
  <c r="E93" i="7"/>
  <c r="F93" i="7" s="1"/>
  <c r="E107" i="7"/>
  <c r="F107" i="7" s="1"/>
  <c r="E343" i="7"/>
  <c r="F343" i="7" s="1"/>
  <c r="E221" i="7"/>
  <c r="F221" i="7" s="1"/>
  <c r="E211" i="7"/>
  <c r="F211" i="7" s="1"/>
  <c r="E270" i="7"/>
  <c r="F270" i="7" s="1"/>
  <c r="E265" i="7"/>
  <c r="F265" i="7" s="1"/>
  <c r="E118" i="7"/>
  <c r="F118" i="7" s="1"/>
  <c r="E320" i="7"/>
  <c r="F320" i="7" s="1"/>
  <c r="E263" i="7"/>
  <c r="F263" i="7" s="1"/>
  <c r="E332" i="7"/>
  <c r="F332" i="7" s="1"/>
  <c r="E286" i="7"/>
  <c r="F286" i="7" s="1"/>
  <c r="E227" i="7"/>
  <c r="F227" i="7" s="1"/>
  <c r="E275" i="7"/>
  <c r="F275" i="7" s="1"/>
  <c r="E257" i="7"/>
  <c r="F257" i="7" s="1"/>
  <c r="E356" i="7"/>
  <c r="F356" i="7" s="1"/>
  <c r="E383" i="7"/>
  <c r="F383" i="7" s="1"/>
  <c r="E331" i="7"/>
  <c r="F331" i="7" s="1"/>
  <c r="E9" i="7"/>
  <c r="F9" i="7" s="1"/>
  <c r="E27" i="7"/>
  <c r="F27" i="7" s="1"/>
  <c r="E297" i="7"/>
  <c r="F297" i="7" s="1"/>
  <c r="E396" i="7"/>
  <c r="F396" i="7" s="1"/>
  <c r="E40" i="7"/>
  <c r="F40" i="7" s="1"/>
  <c r="E86" i="7"/>
  <c r="F86" i="7" s="1"/>
  <c r="E201" i="7"/>
  <c r="F201" i="7" s="1"/>
  <c r="E44" i="7"/>
  <c r="F44" i="7" s="1"/>
  <c r="E131" i="7"/>
  <c r="F131" i="7" s="1"/>
  <c r="E38" i="7"/>
  <c r="F38" i="7" s="1"/>
  <c r="E382" i="7"/>
  <c r="F382" i="7" s="1"/>
  <c r="E310" i="7"/>
  <c r="F310" i="7" s="1"/>
  <c r="E288" i="7"/>
  <c r="F288" i="7" s="1"/>
  <c r="E202" i="7"/>
  <c r="F202" i="7" s="1"/>
  <c r="E261" i="7"/>
  <c r="F261" i="7" s="1"/>
  <c r="E246" i="7"/>
  <c r="F246" i="7" s="1"/>
  <c r="E34" i="7"/>
  <c r="F34" i="7" s="1"/>
  <c r="E102" i="7"/>
  <c r="F102" i="7" s="1"/>
  <c r="E311" i="7"/>
  <c r="F311" i="7" s="1"/>
  <c r="E226" i="7"/>
  <c r="F226" i="7" s="1"/>
  <c r="E175" i="7"/>
  <c r="F175" i="7" s="1"/>
  <c r="E313" i="7"/>
  <c r="F313" i="7" s="1"/>
  <c r="E385" i="7"/>
  <c r="F385" i="7" s="1"/>
  <c r="E23" i="7"/>
  <c r="F23" i="7" s="1"/>
  <c r="E302" i="7"/>
  <c r="F302" i="7" s="1"/>
  <c r="E224" i="7"/>
  <c r="F224" i="7" s="1"/>
  <c r="E158" i="7"/>
  <c r="F158" i="7" s="1"/>
  <c r="E134" i="7"/>
  <c r="F134" i="7" s="1"/>
  <c r="E209" i="7"/>
  <c r="F209" i="7" s="1"/>
  <c r="E28" i="7"/>
  <c r="F28" i="7" s="1"/>
  <c r="E147" i="7"/>
  <c r="F147" i="7" s="1"/>
  <c r="E172" i="7"/>
  <c r="F172" i="7" s="1"/>
  <c r="E368" i="7"/>
  <c r="F368" i="7" s="1"/>
  <c r="E392" i="7"/>
  <c r="F392" i="7" s="1"/>
  <c r="E52" i="7"/>
  <c r="F52" i="7" s="1"/>
  <c r="E139" i="7"/>
  <c r="F139" i="7" s="1"/>
  <c r="E401" i="7"/>
  <c r="F401" i="7" s="1"/>
  <c r="E132" i="7"/>
  <c r="F132" i="7" s="1"/>
  <c r="E231" i="7"/>
  <c r="F231" i="7" s="1"/>
  <c r="E179" i="7"/>
  <c r="F179" i="7" s="1"/>
  <c r="E305" i="7"/>
  <c r="F305" i="7" s="1"/>
  <c r="E306" i="7"/>
  <c r="F306" i="7" s="1"/>
  <c r="E358" i="7"/>
  <c r="F358" i="7" s="1"/>
  <c r="E395" i="7"/>
  <c r="F395" i="7" s="1"/>
  <c r="E122" i="7"/>
  <c r="F122" i="7" s="1"/>
  <c r="E70" i="7"/>
  <c r="F70" i="7" s="1"/>
  <c r="E45" i="7"/>
  <c r="F45" i="7" s="1"/>
  <c r="E37" i="7"/>
  <c r="F37" i="7" s="1"/>
  <c r="E198" i="7"/>
  <c r="F198" i="7" s="1"/>
  <c r="E386" i="7"/>
  <c r="F386" i="7" s="1"/>
  <c r="E66" i="7"/>
  <c r="F66" i="7" s="1"/>
  <c r="E141" i="7"/>
  <c r="F141" i="7" s="1"/>
  <c r="E321" i="7"/>
  <c r="F321" i="7" s="1"/>
  <c r="E145" i="7"/>
  <c r="F145" i="7" s="1"/>
  <c r="E48" i="7"/>
  <c r="F48" i="7" s="1"/>
  <c r="E344" i="7"/>
  <c r="F344" i="7" s="1"/>
  <c r="E338" i="7"/>
  <c r="F338" i="7" s="1"/>
  <c r="E206" i="7"/>
  <c r="F206" i="7" s="1"/>
  <c r="E11" i="7"/>
  <c r="F11" i="7" s="1"/>
  <c r="E268" i="7"/>
  <c r="F268" i="7" s="1"/>
  <c r="E13" i="7"/>
  <c r="F13" i="7" s="1"/>
  <c r="E112" i="7"/>
  <c r="F112" i="7" s="1"/>
  <c r="E171" i="7"/>
  <c r="F171" i="7" s="1"/>
  <c r="E393" i="7"/>
  <c r="F393" i="7" s="1"/>
  <c r="E29" i="7"/>
  <c r="F29" i="7" s="1"/>
  <c r="E152" i="7"/>
  <c r="F152" i="7" s="1"/>
  <c r="E391" i="7"/>
  <c r="F391" i="7" s="1"/>
  <c r="E373" i="7"/>
  <c r="F373" i="7" s="1"/>
  <c r="E96" i="7"/>
  <c r="F96" i="7" s="1"/>
  <c r="E161" i="7"/>
  <c r="F161" i="7" s="1"/>
  <c r="E279" i="7"/>
  <c r="F279" i="7" s="1"/>
  <c r="E229" i="7"/>
  <c r="F229" i="7" s="1"/>
  <c r="E103" i="7"/>
  <c r="F103" i="7" s="1"/>
  <c r="E298" i="7"/>
  <c r="F298" i="7" s="1"/>
  <c r="E372" i="7"/>
  <c r="F372" i="7" s="1"/>
  <c r="E350" i="7"/>
  <c r="F350" i="7" s="1"/>
  <c r="E156" i="7"/>
  <c r="F156" i="7" s="1"/>
  <c r="E109" i="7"/>
  <c r="F109" i="7" s="1"/>
  <c r="E92" i="7"/>
  <c r="F92" i="7" s="1"/>
  <c r="E162" i="7"/>
  <c r="F162" i="7" s="1"/>
  <c r="E352" i="7"/>
  <c r="F352" i="7" s="1"/>
  <c r="E24" i="7"/>
  <c r="F24" i="7" s="1"/>
  <c r="E248" i="7"/>
  <c r="F248" i="7" s="1"/>
  <c r="E148" i="7"/>
  <c r="F148" i="7" s="1"/>
  <c r="E186" i="7"/>
  <c r="F186" i="7" s="1"/>
  <c r="E142" i="7"/>
  <c r="F142" i="7" s="1"/>
  <c r="E7" i="7"/>
  <c r="F7" i="7" s="1"/>
  <c r="E212" i="7"/>
  <c r="F212" i="7" s="1"/>
  <c r="E73" i="7"/>
  <c r="F73" i="7" s="1"/>
  <c r="E233" i="7"/>
  <c r="F233" i="7" s="1"/>
  <c r="E110" i="7"/>
  <c r="F110" i="7" s="1"/>
  <c r="E284" i="7"/>
  <c r="F284" i="7" s="1"/>
  <c r="E354" i="7"/>
  <c r="F354" i="7" s="1"/>
  <c r="E155" i="7"/>
  <c r="F155" i="7" s="1"/>
  <c r="E292" i="7"/>
  <c r="F292" i="7" s="1"/>
  <c r="E252" i="7"/>
  <c r="F252" i="7" s="1"/>
  <c r="E377" i="7"/>
  <c r="F377" i="7" s="1"/>
  <c r="I2" i="7"/>
  <c r="E277" i="7"/>
  <c r="F277" i="7" s="1"/>
  <c r="N16" i="11" l="1"/>
  <c r="N5" i="11"/>
  <c r="N6" i="11"/>
  <c r="N7" i="11"/>
  <c r="N4" i="11"/>
  <c r="N8" i="11" l="1"/>
</calcChain>
</file>

<file path=xl/sharedStrings.xml><?xml version="1.0" encoding="utf-8"?>
<sst xmlns="http://schemas.openxmlformats.org/spreadsheetml/2006/main" count="15037" uniqueCount="864">
  <si>
    <t>Clothing Type</t>
  </si>
  <si>
    <t>Region</t>
  </si>
  <si>
    <t>Sales</t>
  </si>
  <si>
    <t>Year</t>
  </si>
  <si>
    <t>Quarter</t>
  </si>
  <si>
    <t>Sales Type</t>
  </si>
  <si>
    <t>Belts/Ties</t>
  </si>
  <si>
    <t>Midwest</t>
  </si>
  <si>
    <t>Retail</t>
  </si>
  <si>
    <t>Wholesale</t>
  </si>
  <si>
    <t>Mountain</t>
  </si>
  <si>
    <t>Northeast</t>
  </si>
  <si>
    <t>Pacific</t>
  </si>
  <si>
    <t>South</t>
  </si>
  <si>
    <t>Dresses</t>
  </si>
  <si>
    <t>Pants</t>
  </si>
  <si>
    <t>Shirts</t>
  </si>
  <si>
    <t>Shoes</t>
  </si>
  <si>
    <t>Salesperson</t>
  </si>
  <si>
    <t>Units</t>
  </si>
  <si>
    <t>Date</t>
  </si>
  <si>
    <t>Gault</t>
  </si>
  <si>
    <t>West</t>
  </si>
  <si>
    <t>Groh</t>
  </si>
  <si>
    <t>East</t>
  </si>
  <si>
    <t>Ryan</t>
  </si>
  <si>
    <t>Dunn</t>
  </si>
  <si>
    <t>International</t>
  </si>
  <si>
    <t>Hertzel</t>
  </si>
  <si>
    <t>Lee</t>
  </si>
  <si>
    <t>Amount</t>
  </si>
  <si>
    <t>Time</t>
  </si>
  <si>
    <t>FY</t>
  </si>
  <si>
    <t>Data from</t>
  </si>
  <si>
    <t>Date-Time</t>
  </si>
  <si>
    <t>Employee Name</t>
  </si>
  <si>
    <t>Building</t>
  </si>
  <si>
    <t>Department</t>
  </si>
  <si>
    <t>Status</t>
  </si>
  <si>
    <t>Birth Date</t>
  </si>
  <si>
    <t>Hire Date</t>
  </si>
  <si>
    <t>Years</t>
  </si>
  <si>
    <t>Benefits</t>
  </si>
  <si>
    <t>JobRating</t>
  </si>
  <si>
    <t>Bailey, Victor</t>
  </si>
  <si>
    <t>ADC</t>
  </si>
  <si>
    <t>Contract</t>
  </si>
  <si>
    <t>Anderson, Teason</t>
  </si>
  <si>
    <t>Full Time</t>
  </si>
  <si>
    <t>DMR</t>
  </si>
  <si>
    <t>Bishop, Juan</t>
  </si>
  <si>
    <t>Watson</t>
  </si>
  <si>
    <t>M</t>
  </si>
  <si>
    <t>Carr, Susan</t>
  </si>
  <si>
    <t>Half-Time</t>
  </si>
  <si>
    <t>DM</t>
  </si>
  <si>
    <t>Hardy, Svetlana</t>
  </si>
  <si>
    <t>Taft</t>
  </si>
  <si>
    <t>Hourly</t>
  </si>
  <si>
    <t>Hood, Renee</t>
  </si>
  <si>
    <t>Main</t>
  </si>
  <si>
    <t>Admin Training</t>
  </si>
  <si>
    <t>Rodriguez, Scott</t>
  </si>
  <si>
    <t>Frost, Adam</t>
  </si>
  <si>
    <t>North</t>
  </si>
  <si>
    <t>Hoover, Evangeline</t>
  </si>
  <si>
    <t>Malone, Daniel</t>
  </si>
  <si>
    <t>R</t>
  </si>
  <si>
    <t>McGee, Carol</t>
  </si>
  <si>
    <t>Noble, Michael</t>
  </si>
  <si>
    <t>Roy, Margarita</t>
  </si>
  <si>
    <t>Randall, Yvonne</t>
  </si>
  <si>
    <t>D</t>
  </si>
  <si>
    <t>Vega, Alexandra</t>
  </si>
  <si>
    <t>Wilkerson, Claudia</t>
  </si>
  <si>
    <t>Sullivan, Robert</t>
  </si>
  <si>
    <t>Day, David</t>
  </si>
  <si>
    <t>Moss, Chan</t>
  </si>
  <si>
    <t>Engineering/Maintenance</t>
  </si>
  <si>
    <t>Stevens, Andrew</t>
  </si>
  <si>
    <t>Wolf, Debbie</t>
  </si>
  <si>
    <t>Logistics</t>
  </si>
  <si>
    <t>Diaz, David</t>
  </si>
  <si>
    <t>Manufacturing</t>
  </si>
  <si>
    <t>Baxter, Teresa</t>
  </si>
  <si>
    <t>Audit Services</t>
  </si>
  <si>
    <t>Operations</t>
  </si>
  <si>
    <t>Combs, Rick</t>
  </si>
  <si>
    <t>Peptide Chemistry</t>
  </si>
  <si>
    <t>Kerr, Mihaela</t>
  </si>
  <si>
    <t>Process Development</t>
  </si>
  <si>
    <t>Sweeney, Barbara</t>
  </si>
  <si>
    <t>Tate, Zachary</t>
  </si>
  <si>
    <t>Quality Assurance</t>
  </si>
  <si>
    <t>Taylor, Hector</t>
  </si>
  <si>
    <t>Quality Control</t>
  </si>
  <si>
    <t>Webster, David</t>
  </si>
  <si>
    <t>Zimmerman, Julian</t>
  </si>
  <si>
    <t>Oconnor, Kent</t>
  </si>
  <si>
    <t>Petersen, Timothy</t>
  </si>
  <si>
    <t>Chang, Gabriel</t>
  </si>
  <si>
    <t>Compliance</t>
  </si>
  <si>
    <t>Banks, Ryan</t>
  </si>
  <si>
    <t>Serrano, Al</t>
  </si>
  <si>
    <t>Park, Timothy</t>
  </si>
  <si>
    <t>Ellison, Melyssa</t>
  </si>
  <si>
    <t>Foster, Blane</t>
  </si>
  <si>
    <t>Golden, Christine</t>
  </si>
  <si>
    <t>Daniel, Robert</t>
  </si>
  <si>
    <t>Villarreal, Stephen</t>
  </si>
  <si>
    <t>Greene, Alexander</t>
  </si>
  <si>
    <t>Vincent, Guy</t>
  </si>
  <si>
    <t>Hart, Richard</t>
  </si>
  <si>
    <t>Abbott, James</t>
  </si>
  <si>
    <t>Kent, Angus</t>
  </si>
  <si>
    <t>Boyd, Debra</t>
  </si>
  <si>
    <t>Leblanc, Jenny</t>
  </si>
  <si>
    <t>Leonard, Paul</t>
  </si>
  <si>
    <t>McDonald, Debra</t>
  </si>
  <si>
    <t>Montoya, Lisa</t>
  </si>
  <si>
    <t>Fleming, Irv</t>
  </si>
  <si>
    <t>Contreras, Dean</t>
  </si>
  <si>
    <t>Morrow, Richard</t>
  </si>
  <si>
    <t>Ryan, Ryan</t>
  </si>
  <si>
    <t>Silva, Stephen</t>
  </si>
  <si>
    <t>Francis, Todd</t>
  </si>
  <si>
    <t>Payne, Vicky</t>
  </si>
  <si>
    <t>Parker, Carl</t>
  </si>
  <si>
    <t>Gallegos, Rick</t>
  </si>
  <si>
    <t>Pratt, Erik</t>
  </si>
  <si>
    <t>Pope, Duane</t>
  </si>
  <si>
    <t>Alvarez, Steven</t>
  </si>
  <si>
    <t>Berry, Jacklyn</t>
  </si>
  <si>
    <t>Blackburn, Kathryn</t>
  </si>
  <si>
    <t>Branch, Brady</t>
  </si>
  <si>
    <t>Johnston, Daniel</t>
  </si>
  <si>
    <t>Richards, Richard</t>
  </si>
  <si>
    <t>Rodriquez, Denise</t>
  </si>
  <si>
    <t>Castro, Christopher</t>
  </si>
  <si>
    <t>Rojas, Charles</t>
  </si>
  <si>
    <t>McCall, Keith</t>
  </si>
  <si>
    <t>Weiss, Marisa</t>
  </si>
  <si>
    <t>Ward, Williams</t>
  </si>
  <si>
    <t>Wheeler, Meegan</t>
  </si>
  <si>
    <t>Jordan, Mark</t>
  </si>
  <si>
    <t>Wiley, Gustavo</t>
  </si>
  <si>
    <t>Copeland, Roger</t>
  </si>
  <si>
    <t>Clarke, Dennis</t>
  </si>
  <si>
    <t>Wilkins, Jesse</t>
  </si>
  <si>
    <t>Norton, Bruce</t>
  </si>
  <si>
    <t>William, William</t>
  </si>
  <si>
    <t>Dyer, Carrie</t>
  </si>
  <si>
    <t>Fischer, David</t>
  </si>
  <si>
    <t>Skinner, Jason</t>
  </si>
  <si>
    <t>Bennett, Chris</t>
  </si>
  <si>
    <t>Craig, Alan</t>
  </si>
  <si>
    <t>Cooper, Lisa</t>
  </si>
  <si>
    <t>Harrell, Cristin</t>
  </si>
  <si>
    <t>Palmer, Terry</t>
  </si>
  <si>
    <t>Joseph, Christopher</t>
  </si>
  <si>
    <t>Norris, Tamara</t>
  </si>
  <si>
    <t>Padilla, Christopher</t>
  </si>
  <si>
    <t>McGuire, Rebecca</t>
  </si>
  <si>
    <t>Booker, Judith</t>
  </si>
  <si>
    <t>Dodson, David</t>
  </si>
  <si>
    <t>Engineering/Operations</t>
  </si>
  <si>
    <t>McKee, Michelle</t>
  </si>
  <si>
    <t>Owen, Robert</t>
  </si>
  <si>
    <t>Barron, Michael</t>
  </si>
  <si>
    <t>Black, Cliff</t>
  </si>
  <si>
    <t>Garrett, Christopher</t>
  </si>
  <si>
    <t>Morse, Michael</t>
  </si>
  <si>
    <t>Roman, Teri</t>
  </si>
  <si>
    <t>Haynes, Ernest</t>
  </si>
  <si>
    <t>Ramirez, Keith</t>
  </si>
  <si>
    <t>Chase, Troy</t>
  </si>
  <si>
    <t>Environmental Health/Safety</t>
  </si>
  <si>
    <t>Daniels, Janet</t>
  </si>
  <si>
    <t>Dunn, Matthew</t>
  </si>
  <si>
    <t>Hutchinson, Robin</t>
  </si>
  <si>
    <t>Fuller, Brenda</t>
  </si>
  <si>
    <t>Pierce, Karen</t>
  </si>
  <si>
    <t>Perry, Christopher</t>
  </si>
  <si>
    <t>Boyer, John</t>
  </si>
  <si>
    <t>Executive Education</t>
  </si>
  <si>
    <t>Hamilton, Theo</t>
  </si>
  <si>
    <t>Humphrey, Andrew</t>
  </si>
  <si>
    <t>Keller, Jason</t>
  </si>
  <si>
    <t>Meyers, David</t>
  </si>
  <si>
    <t>Townsend, Jerry</t>
  </si>
  <si>
    <t>Pace, Joseph</t>
  </si>
  <si>
    <t>Bridges, Jeff</t>
  </si>
  <si>
    <t>Davis, Tonya</t>
  </si>
  <si>
    <t>Ferguson, John</t>
  </si>
  <si>
    <t>Herring, Joanna</t>
  </si>
  <si>
    <t>McKenzie, Michelle</t>
  </si>
  <si>
    <t>Nash, Mark</t>
  </si>
  <si>
    <t>Torres, Bruce</t>
  </si>
  <si>
    <t>Rivers, Douglas</t>
  </si>
  <si>
    <t>Gaines, Sheela</t>
  </si>
  <si>
    <t>Perkins, Donald</t>
  </si>
  <si>
    <t>Howard, Lisa</t>
  </si>
  <si>
    <t>Barber, Robbie</t>
  </si>
  <si>
    <t>Moses, Mark</t>
  </si>
  <si>
    <t>International Clinical Safety</t>
  </si>
  <si>
    <t>Callahan, Marilyn</t>
  </si>
  <si>
    <t>Carrillo, Robert</t>
  </si>
  <si>
    <t>Simon, Sheila</t>
  </si>
  <si>
    <t>Shelton, Donna</t>
  </si>
  <si>
    <t>Garcia, Karen</t>
  </si>
  <si>
    <t>Hammond, Robert</t>
  </si>
  <si>
    <t>Mitchell, Shannon</t>
  </si>
  <si>
    <t>Conner, Mark</t>
  </si>
  <si>
    <t>Dawson, Jonathan</t>
  </si>
  <si>
    <t>Fitzgerald, George</t>
  </si>
  <si>
    <t>Poole, Tracy</t>
  </si>
  <si>
    <t>Solomon, Michael</t>
  </si>
  <si>
    <t>Spears, Melanie</t>
  </si>
  <si>
    <t>Stanley, Eric</t>
  </si>
  <si>
    <t>Brady, Traci</t>
  </si>
  <si>
    <t>Kemp, Holly</t>
  </si>
  <si>
    <t>Fields, Cathy</t>
  </si>
  <si>
    <t>Cross, Marc</t>
  </si>
  <si>
    <t>May, Steve</t>
  </si>
  <si>
    <t>McCarthy, Ryan</t>
  </si>
  <si>
    <t>Mendez, Max</t>
  </si>
  <si>
    <t>Morrison, Julie</t>
  </si>
  <si>
    <t>Morgan, Patricia</t>
  </si>
  <si>
    <t>Ortega, Jeffrey</t>
  </si>
  <si>
    <t>Phillips, Liesl</t>
  </si>
  <si>
    <t>Owens, Dwight</t>
  </si>
  <si>
    <t>Baker, Barney</t>
  </si>
  <si>
    <t>Roberts, Jackie</t>
  </si>
  <si>
    <t>Bradley, David</t>
  </si>
  <si>
    <t>Sanchez, Greg</t>
  </si>
  <si>
    <t>Bowen, Kes</t>
  </si>
  <si>
    <t>Cline, Rebecca</t>
  </si>
  <si>
    <t>Vaughn, Harlon</t>
  </si>
  <si>
    <t>Thompson, John</t>
  </si>
  <si>
    <t>Conley, Mark</t>
  </si>
  <si>
    <t>Caldwell, Pete</t>
  </si>
  <si>
    <t>Lester, Sherri</t>
  </si>
  <si>
    <t>Fisher, Maria</t>
  </si>
  <si>
    <t>Jenkins, Scott</t>
  </si>
  <si>
    <t>Sims, Don</t>
  </si>
  <si>
    <t>Nichols, Nathaniel</t>
  </si>
  <si>
    <t>Snow, Desiree</t>
  </si>
  <si>
    <t>Neal, Sally</t>
  </si>
  <si>
    <t>Major Mfg Projects</t>
  </si>
  <si>
    <t>Gardner, Anthony</t>
  </si>
  <si>
    <t>Christensen, Jill</t>
  </si>
  <si>
    <t>Hancock, Allen</t>
  </si>
  <si>
    <t>Hill, Robin</t>
  </si>
  <si>
    <t>Drake, Kyle</t>
  </si>
  <si>
    <t>Gallagher, Johnson</t>
  </si>
  <si>
    <t>Mack, Barry</t>
  </si>
  <si>
    <t>Cameron, John</t>
  </si>
  <si>
    <t>English, David</t>
  </si>
  <si>
    <t>Figueroa, Leonard</t>
  </si>
  <si>
    <t>Blake, Thomas</t>
  </si>
  <si>
    <t>Butler, Roy</t>
  </si>
  <si>
    <t>Flores, Angela</t>
  </si>
  <si>
    <t>Barnes, Grant</t>
  </si>
  <si>
    <t>Eaton, Cris</t>
  </si>
  <si>
    <t>Dalton, Carol</t>
  </si>
  <si>
    <t>Hanson, Dennis</t>
  </si>
  <si>
    <t>Gregory, Jon</t>
  </si>
  <si>
    <t>Herman, Henrietta</t>
  </si>
  <si>
    <t>Lucas, John</t>
  </si>
  <si>
    <t>Hawkins, Douglas</t>
  </si>
  <si>
    <t>Kelley, Nancy</t>
  </si>
  <si>
    <t>Lane, Brandyn</t>
  </si>
  <si>
    <t>Hines, Herb</t>
  </si>
  <si>
    <t>McCormick, Hsi</t>
  </si>
  <si>
    <t>Miller, Jessica</t>
  </si>
  <si>
    <t>Maynard, Susan</t>
  </si>
  <si>
    <t>Montgomery, Christopher</t>
  </si>
  <si>
    <t>Moreno, Christopher</t>
  </si>
  <si>
    <t>Murphy, Jeff</t>
  </si>
  <si>
    <t>Nicholson, Lee</t>
  </si>
  <si>
    <t>Pitts, Dana</t>
  </si>
  <si>
    <t>Paul, Michael</t>
  </si>
  <si>
    <t>Reyes, Mary</t>
  </si>
  <si>
    <t>Rios, Fredrick</t>
  </si>
  <si>
    <t>Rivera, Timothy</t>
  </si>
  <si>
    <t>Barrett, John</t>
  </si>
  <si>
    <t>Robles, Charles</t>
  </si>
  <si>
    <t>Bartlett, Julia</t>
  </si>
  <si>
    <t>Rodgers, Daniel</t>
  </si>
  <si>
    <t>Russell, Mark</t>
  </si>
  <si>
    <t>Stewart, Elizabeth</t>
  </si>
  <si>
    <t>Santos, Garret</t>
  </si>
  <si>
    <t>Small, Athanasios</t>
  </si>
  <si>
    <t>Tanner, Timothy</t>
  </si>
  <si>
    <t>Wallace, Timothy</t>
  </si>
  <si>
    <t>Tyler, Javier</t>
  </si>
  <si>
    <t>Vargas, Bryant</t>
  </si>
  <si>
    <t>Welch, Michael</t>
  </si>
  <si>
    <t>Yates, Doug</t>
  </si>
  <si>
    <t>West, Jeffrey</t>
  </si>
  <si>
    <t>Walter, Michael</t>
  </si>
  <si>
    <t>Beasley, Timothy</t>
  </si>
  <si>
    <t>Browning, Kathleen</t>
  </si>
  <si>
    <t>Benson, Troy</t>
  </si>
  <si>
    <t>Collins, Michael</t>
  </si>
  <si>
    <t>Cole, Elbert</t>
  </si>
  <si>
    <t>Calhoun, Dac Vinh</t>
  </si>
  <si>
    <t>Cochran, Andrea</t>
  </si>
  <si>
    <t>Chambers, Richard</t>
  </si>
  <si>
    <t>Campos, Richard</t>
  </si>
  <si>
    <t>Farrell, Laura</t>
  </si>
  <si>
    <t>Davidson, Jaime</t>
  </si>
  <si>
    <t>Carson, Anthony</t>
  </si>
  <si>
    <t>Decker, Amy</t>
  </si>
  <si>
    <t>Elliott, Anthony</t>
  </si>
  <si>
    <t>Frazier, Chris</t>
  </si>
  <si>
    <t>Floyd, Eric</t>
  </si>
  <si>
    <t>Dennis, Paul</t>
  </si>
  <si>
    <t>Ford, Matt</t>
  </si>
  <si>
    <t>Garza, Anthony</t>
  </si>
  <si>
    <t>Fowler, John</t>
  </si>
  <si>
    <t>Franklin, Alicia</t>
  </si>
  <si>
    <t>George, Jessica</t>
  </si>
  <si>
    <t>Gonzalez, David</t>
  </si>
  <si>
    <t>Glover, Eugene</t>
  </si>
  <si>
    <t>Garner, Terry</t>
  </si>
  <si>
    <t>Guzman, Don</t>
  </si>
  <si>
    <t>Graves, Michael</t>
  </si>
  <si>
    <t>Hess, Brian</t>
  </si>
  <si>
    <t>Gross, Davin</t>
  </si>
  <si>
    <t>Henson, Debra</t>
  </si>
  <si>
    <t>Hopkins, Lisa</t>
  </si>
  <si>
    <t>Houston, Mark</t>
  </si>
  <si>
    <t>Hodge, Craig</t>
  </si>
  <si>
    <t>Jones, John</t>
  </si>
  <si>
    <t>Holt, Robert</t>
  </si>
  <si>
    <t>Landry, Linda</t>
  </si>
  <si>
    <t>Knox, Lori</t>
  </si>
  <si>
    <t>Lawson, Erin</t>
  </si>
  <si>
    <t>Long, Gary</t>
  </si>
  <si>
    <t>Mathews, Marcia</t>
  </si>
  <si>
    <t>Love, Danny</t>
  </si>
  <si>
    <t>Molina, Michael</t>
  </si>
  <si>
    <t>Nguyen, Dennis</t>
  </si>
  <si>
    <t>McCullough, Scott</t>
  </si>
  <si>
    <t>Norman, Rita</t>
  </si>
  <si>
    <t>Olson, Melanie</t>
  </si>
  <si>
    <t>Myers, Marc</t>
  </si>
  <si>
    <t>Orr, Jennifer</t>
  </si>
  <si>
    <t>Preston, Chris</t>
  </si>
  <si>
    <t>Romero, Randy</t>
  </si>
  <si>
    <t>Reynolds, Barbara</t>
  </si>
  <si>
    <t>Richard, Karen</t>
  </si>
  <si>
    <t>Osborne, Bill</t>
  </si>
  <si>
    <t>Roberson, Eileen</t>
  </si>
  <si>
    <t>Rush, Lateef</t>
  </si>
  <si>
    <t>Rowe, Ken</t>
  </si>
  <si>
    <t>Saunders, Corey</t>
  </si>
  <si>
    <t>Scott, Todd</t>
  </si>
  <si>
    <t>Sellers, William</t>
  </si>
  <si>
    <t>Tran, Chad</t>
  </si>
  <si>
    <t>Sexton, John</t>
  </si>
  <si>
    <t>Sheppard, Curtis</t>
  </si>
  <si>
    <t>Trevino, Gary</t>
  </si>
  <si>
    <t>Tucker, James</t>
  </si>
  <si>
    <t>Todd, Steven</t>
  </si>
  <si>
    <t>Washington, Phillip</t>
  </si>
  <si>
    <t>Webb, Jim</t>
  </si>
  <si>
    <t>Watts, Curtis</t>
  </si>
  <si>
    <t>Vasquez, Michael</t>
  </si>
  <si>
    <t>Weaver, Eric</t>
  </si>
  <si>
    <t>Williams, Scott</t>
  </si>
  <si>
    <t>Wood, Larry</t>
  </si>
  <si>
    <t>Woodward, Timothy</t>
  </si>
  <si>
    <t>Adkins, Michael</t>
  </si>
  <si>
    <t>DR</t>
  </si>
  <si>
    <t>Aguilar, Kevin</t>
  </si>
  <si>
    <t>Alvarado, Sonia</t>
  </si>
  <si>
    <t>Bauer, Chris</t>
  </si>
  <si>
    <t>Arnold, Cole</t>
  </si>
  <si>
    <t>Anthony, Robert</t>
  </si>
  <si>
    <t>Blair, Sperry</t>
  </si>
  <si>
    <t>Bradshaw, Sheryl</t>
  </si>
  <si>
    <t>Bruce, Kevin</t>
  </si>
  <si>
    <t>Cain, Lon</t>
  </si>
  <si>
    <t>Camacho, Stephanie</t>
  </si>
  <si>
    <t>Dean, Gayla</t>
  </si>
  <si>
    <t>Dudley, James</t>
  </si>
  <si>
    <t>Goodman, Kuyler</t>
  </si>
  <si>
    <t>Horn, George</t>
  </si>
  <si>
    <t>Ingram, Matt</t>
  </si>
  <si>
    <t>Lawrence, Ronald</t>
  </si>
  <si>
    <t>Little, Steve</t>
  </si>
  <si>
    <t>Manning, John</t>
  </si>
  <si>
    <t>McClure, Gary</t>
  </si>
  <si>
    <t>Patton, Corey</t>
  </si>
  <si>
    <t>Avila, Jody</t>
  </si>
  <si>
    <t>Hartman, Michael</t>
  </si>
  <si>
    <t>Hobbs, Scott</t>
  </si>
  <si>
    <t>Flowers, Kathleen</t>
  </si>
  <si>
    <t>Wall, John</t>
  </si>
  <si>
    <t>Brooks, Richard</t>
  </si>
  <si>
    <t>Kennedy, Kimberly</t>
  </si>
  <si>
    <t>Graham, David</t>
  </si>
  <si>
    <t>White, Daniel</t>
  </si>
  <si>
    <t>Strickland, Rajean</t>
  </si>
  <si>
    <t>Phelps, Gretchen</t>
  </si>
  <si>
    <t>Porter, Rachel</t>
  </si>
  <si>
    <t>Manufacturing Admin</t>
  </si>
  <si>
    <t>Hardin, Gregory</t>
  </si>
  <si>
    <t>Grimes, Jeffrey</t>
  </si>
  <si>
    <t>Huff, Erik</t>
  </si>
  <si>
    <t>Livingston, Lynette</t>
  </si>
  <si>
    <t>Pacheco, Therese</t>
  </si>
  <si>
    <t>Reeves, Greg</t>
  </si>
  <si>
    <t>Ellis, Brenda</t>
  </si>
  <si>
    <t>Howell, Douglas</t>
  </si>
  <si>
    <t>Harvey, Michael</t>
  </si>
  <si>
    <t>Kim, Deborah</t>
  </si>
  <si>
    <t>Kirby, Michael</t>
  </si>
  <si>
    <t>Potter, Dawn</t>
  </si>
  <si>
    <t>Matthews, Diane</t>
  </si>
  <si>
    <t>McCoy, Preston</t>
  </si>
  <si>
    <t>Schroeder, Bennet</t>
  </si>
  <si>
    <t>Stephenson, Matthew</t>
  </si>
  <si>
    <t>Soto, Christopher</t>
  </si>
  <si>
    <t>Parrish, Debra</t>
  </si>
  <si>
    <t>Rich, Brent</t>
  </si>
  <si>
    <t>Munoz, Michael</t>
  </si>
  <si>
    <t>Ball, Kirk</t>
  </si>
  <si>
    <t>Andrews, Diane</t>
  </si>
  <si>
    <t>Trujillo, Shawn</t>
  </si>
  <si>
    <t>Holland, Donald</t>
  </si>
  <si>
    <t>Buchanan, Dennis</t>
  </si>
  <si>
    <t>Horton, Cleatis</t>
  </si>
  <si>
    <t>Bush, Rena</t>
  </si>
  <si>
    <t>Kelly, Icelita</t>
  </si>
  <si>
    <t>Wiggins, Frank</t>
  </si>
  <si>
    <t>Valdez, Ann</t>
  </si>
  <si>
    <t>Wilson, Jessica</t>
  </si>
  <si>
    <t>Coleman, Roque</t>
  </si>
  <si>
    <t>Lee, Charles</t>
  </si>
  <si>
    <t>Dorsey, Matthew</t>
  </si>
  <si>
    <t>Collier, Dean</t>
  </si>
  <si>
    <t>Lamb, John</t>
  </si>
  <si>
    <t>Marquez, Thomas</t>
  </si>
  <si>
    <t>Douglas, Kenneth</t>
  </si>
  <si>
    <t>Estes, Mary</t>
  </si>
  <si>
    <t>French, Robert</t>
  </si>
  <si>
    <t>Gordon, Diane</t>
  </si>
  <si>
    <t>Middleton, Jen</t>
  </si>
  <si>
    <t>McKinney, Christofer</t>
  </si>
  <si>
    <t>Hernandez, Glenn</t>
  </si>
  <si>
    <t>Morales, Linda</t>
  </si>
  <si>
    <t>Lowe, Michelle</t>
  </si>
  <si>
    <t>Bean, Deborah</t>
  </si>
  <si>
    <t>Mercado, David</t>
  </si>
  <si>
    <t>Marsh, Cynthia</t>
  </si>
  <si>
    <t>Ross, Janice</t>
  </si>
  <si>
    <t>Rogers, Colleen</t>
  </si>
  <si>
    <t>Roth, Tony</t>
  </si>
  <si>
    <t>Savage, John</t>
  </si>
  <si>
    <t>Sharp, Janine</t>
  </si>
  <si>
    <t>Stone, Brian</t>
  </si>
  <si>
    <t>Wells, Carlos</t>
  </si>
  <si>
    <t>Ballard, Martin</t>
  </si>
  <si>
    <t>Green, Kim</t>
  </si>
  <si>
    <t>Holloway, Christopher</t>
  </si>
  <si>
    <t>Guerrero, Laura</t>
  </si>
  <si>
    <t>Smith, Koleen</t>
  </si>
  <si>
    <t>Summers, Harold</t>
  </si>
  <si>
    <t>Wade, Kevin</t>
  </si>
  <si>
    <t>Walls, Brian</t>
  </si>
  <si>
    <t>Chapman, Jessica</t>
  </si>
  <si>
    <t>Cobb, Nicole</t>
  </si>
  <si>
    <t>Lopez, Stephen</t>
  </si>
  <si>
    <t>Maldonado, Robert</t>
  </si>
  <si>
    <t>Richardson, Deborah</t>
  </si>
  <si>
    <t>McClain, Steven</t>
  </si>
  <si>
    <t>Weber, Larry</t>
  </si>
  <si>
    <t>Barton, Barry</t>
  </si>
  <si>
    <t>Carroll, Lesa</t>
  </si>
  <si>
    <t>Cummings, Jose</t>
  </si>
  <si>
    <t>Gutierrez, Regina</t>
  </si>
  <si>
    <t>Swanson, Vicki</t>
  </si>
  <si>
    <t>Garrison, Christopher</t>
  </si>
  <si>
    <t>Lara, Mark</t>
  </si>
  <si>
    <t>Patrick, Wendy</t>
  </si>
  <si>
    <t>Pharmacokinetics</t>
  </si>
  <si>
    <t>Cortez, Jack</t>
  </si>
  <si>
    <t>Winters, Shaun</t>
  </si>
  <si>
    <t>Monroe, Justin</t>
  </si>
  <si>
    <t>Wyatt, Kelly</t>
  </si>
  <si>
    <t>Dixon, Richard</t>
  </si>
  <si>
    <t>Grant, Leonard</t>
  </si>
  <si>
    <t>Klein, Robert</t>
  </si>
  <si>
    <t>McConnell, Justin</t>
  </si>
  <si>
    <t>Salinas, Jon</t>
  </si>
  <si>
    <t>Underwood, Todd</t>
  </si>
  <si>
    <t>Hunt, Norman</t>
  </si>
  <si>
    <t>Price, Diana</t>
  </si>
  <si>
    <t>Jackson, Eric</t>
  </si>
  <si>
    <t>Higgins, Angela</t>
  </si>
  <si>
    <t>Robinson, John</t>
  </si>
  <si>
    <t>Rose, Mark</t>
  </si>
  <si>
    <t>Robbins, Suzanne</t>
  </si>
  <si>
    <t>Short, Timothy</t>
  </si>
  <si>
    <t>Hatfield, Carl</t>
  </si>
  <si>
    <t>Allison, Timothy</t>
  </si>
  <si>
    <t>Chen, Jaime</t>
  </si>
  <si>
    <t>Heath, Deborah</t>
  </si>
  <si>
    <t>Harris, Brian</t>
  </si>
  <si>
    <t>Johnson, Mary Jo</t>
  </si>
  <si>
    <t>Clayton, Gregory</t>
  </si>
  <si>
    <t>Dominguez, Duane</t>
  </si>
  <si>
    <t>Martinez, Kathleen</t>
  </si>
  <si>
    <t>Colon, Donnie</t>
  </si>
  <si>
    <t>Cox, Stephanie</t>
  </si>
  <si>
    <t>Nixon, Randy</t>
  </si>
  <si>
    <t>Durham, Troy</t>
  </si>
  <si>
    <t>Freeman, Dennis</t>
  </si>
  <si>
    <t>Hickman, John</t>
  </si>
  <si>
    <t>Pearson, Cassy</t>
  </si>
  <si>
    <t>Harrison, Jonathan</t>
  </si>
  <si>
    <t>Glass, John</t>
  </si>
  <si>
    <t>Bass, Justin</t>
  </si>
  <si>
    <t>Griffin, Debbi</t>
  </si>
  <si>
    <t>Mosley, Michael</t>
  </si>
  <si>
    <t>Murray, Rebecca</t>
  </si>
  <si>
    <t>Rice, Diane</t>
  </si>
  <si>
    <t>Sparks, Terri</t>
  </si>
  <si>
    <t>Navarro, Marc</t>
  </si>
  <si>
    <t>Massey, Mark</t>
  </si>
  <si>
    <t>Newton, Leigh</t>
  </si>
  <si>
    <t>Stephens, Bonnie</t>
  </si>
  <si>
    <t>Stokes, Jonathan</t>
  </si>
  <si>
    <t>Juarez, Neill</t>
  </si>
  <si>
    <t>Professional Training Group</t>
  </si>
  <si>
    <t>Stevenson, Michael</t>
  </si>
  <si>
    <t>Watson, Christian</t>
  </si>
  <si>
    <t>Beck, Craig</t>
  </si>
  <si>
    <t>Guerra, Karen</t>
  </si>
  <si>
    <t>Harper, Cynthia</t>
  </si>
  <si>
    <t>Hubbard, Sandra</t>
  </si>
  <si>
    <t>Moore, Robert</t>
  </si>
  <si>
    <t>Pruitt, Randy</t>
  </si>
  <si>
    <t>Harding, Erin</t>
  </si>
  <si>
    <t>Salazar, Ruben</t>
  </si>
  <si>
    <t>Sherman, Karin</t>
  </si>
  <si>
    <t>Barr, Jennifer</t>
  </si>
  <si>
    <t>Foley, Peter</t>
  </si>
  <si>
    <t>Pena, Erik</t>
  </si>
  <si>
    <t>Burton, Cam</t>
  </si>
  <si>
    <t>Burns, Fiona</t>
  </si>
  <si>
    <t>Project &amp; Contract Services</t>
  </si>
  <si>
    <t>Allen, Thomas</t>
  </si>
  <si>
    <t>Burke, Michael</t>
  </si>
  <si>
    <t>Bell, David</t>
  </si>
  <si>
    <t>Deleon, Jaquelyn</t>
  </si>
  <si>
    <t>Boone, Eric</t>
  </si>
  <si>
    <t>Carey, Andrea</t>
  </si>
  <si>
    <t>Delgado, Dale</t>
  </si>
  <si>
    <t>Burgess, Cherie</t>
  </si>
  <si>
    <t>Duncan, George</t>
  </si>
  <si>
    <t>Evans, Rolin</t>
  </si>
  <si>
    <t>Gilmore, Terry</t>
  </si>
  <si>
    <t>Frank, William</t>
  </si>
  <si>
    <t>Harrington, Aron</t>
  </si>
  <si>
    <t>Greer, Brian</t>
  </si>
  <si>
    <t>Lang, Dana</t>
  </si>
  <si>
    <t>Mathis, Shari</t>
  </si>
  <si>
    <t>McBride, Grazyna</t>
  </si>
  <si>
    <t>Merritt, Kevin</t>
  </si>
  <si>
    <t>Nelson, Shira</t>
  </si>
  <si>
    <t>Obrien, Madelyn</t>
  </si>
  <si>
    <t>Wilkinson, Gregory</t>
  </si>
  <si>
    <t>Wise, Ted</t>
  </si>
  <si>
    <t>Chandler, Diane</t>
  </si>
  <si>
    <t>Bradford, Raymond</t>
  </si>
  <si>
    <t>Curry, Hunyen</t>
  </si>
  <si>
    <t>Conway, Brett</t>
  </si>
  <si>
    <t>Bryan, Thomas</t>
  </si>
  <si>
    <t>Davenport, Troy</t>
  </si>
  <si>
    <t>Fox, Ellen</t>
  </si>
  <si>
    <t>Dickerson, Lincoln</t>
  </si>
  <si>
    <t>Farmer, Suzanne</t>
  </si>
  <si>
    <t>Gates, Anne</t>
  </si>
  <si>
    <t>Gilbert, Shannon</t>
  </si>
  <si>
    <t>Giles, Kathleen</t>
  </si>
  <si>
    <t>Gray, Mark</t>
  </si>
  <si>
    <t>Gill, Douglas</t>
  </si>
  <si>
    <t>Hale, Deon</t>
  </si>
  <si>
    <t>Harmon, Paul</t>
  </si>
  <si>
    <t>Hodges, Lisa</t>
  </si>
  <si>
    <t>Hunter, Lisa</t>
  </si>
  <si>
    <t>Hudson, Lorna</t>
  </si>
  <si>
    <t>Jacobs, Florianne</t>
  </si>
  <si>
    <t>Leach, Jingwen</t>
  </si>
  <si>
    <t>McDowell, Scott</t>
  </si>
  <si>
    <t>Lyons, Brian</t>
  </si>
  <si>
    <t>Lindsey, Deborah</t>
  </si>
  <si>
    <t>Melton, Scott</t>
  </si>
  <si>
    <t>Meyer, Charles</t>
  </si>
  <si>
    <t>McIntosh, Jeremy</t>
  </si>
  <si>
    <t>Pennington, Gary</t>
  </si>
  <si>
    <t>Parsons, Phillip</t>
  </si>
  <si>
    <t>Powers, Tia</t>
  </si>
  <si>
    <t>Patterson, Robert</t>
  </si>
  <si>
    <t>Ramsey, Nathaniel</t>
  </si>
  <si>
    <t>Riley, David</t>
  </si>
  <si>
    <t>Rhodes, Brenda</t>
  </si>
  <si>
    <t>Ruiz, Randall</t>
  </si>
  <si>
    <t>Sandoval, James</t>
  </si>
  <si>
    <t>Spencer, Boyd</t>
  </si>
  <si>
    <t>Schultz, Norman</t>
  </si>
  <si>
    <t>Strong, Lisa</t>
  </si>
  <si>
    <t>Wong, Dennis</t>
  </si>
  <si>
    <t>Woodard, Charles</t>
  </si>
  <si>
    <t>Atkinson, Danielle</t>
  </si>
  <si>
    <t>Young, Benjamin</t>
  </si>
  <si>
    <t>Acosta, Robert</t>
  </si>
  <si>
    <t>Blackwell, Brandon</t>
  </si>
  <si>
    <t>Alexander, Charles</t>
  </si>
  <si>
    <t>Bond, John</t>
  </si>
  <si>
    <t>Pittman, Bacardi</t>
  </si>
  <si>
    <t>Morris, Richelle</t>
  </si>
  <si>
    <t>Terry, Karin</t>
  </si>
  <si>
    <t>Santiago, Michael</t>
  </si>
  <si>
    <t>Pugh, Lawrence</t>
  </si>
  <si>
    <t>Vazquez, Kenneth</t>
  </si>
  <si>
    <t>Warren, Jean</t>
  </si>
  <si>
    <t>Wolfe, Keith</t>
  </si>
  <si>
    <t>Campbell, Michael</t>
  </si>
  <si>
    <t>Erickson, Ricky</t>
  </si>
  <si>
    <t>Hogan, Daniel</t>
  </si>
  <si>
    <t>Mason, Suzanne</t>
  </si>
  <si>
    <t>Keith, Thomas</t>
  </si>
  <si>
    <t>Jefferson, Elaine</t>
  </si>
  <si>
    <t>Hull, Jeanne</t>
  </si>
  <si>
    <t>Maxwell, Jill</t>
  </si>
  <si>
    <t>McDaniel, Tamara</t>
  </si>
  <si>
    <t>Atkins, Kevin</t>
  </si>
  <si>
    <t>Project and  Contract Services</t>
  </si>
  <si>
    <t>Ortiz, Cynthia</t>
  </si>
  <si>
    <t>Prince, Robert</t>
  </si>
  <si>
    <t>Sanders, Troy</t>
  </si>
  <si>
    <t>Schmidt, Michael</t>
  </si>
  <si>
    <t>Vance, Cheryl</t>
  </si>
  <si>
    <t>Whitaker, Jessica</t>
  </si>
  <si>
    <t>Wright, Brad</t>
  </si>
  <si>
    <t>Ware, David</t>
  </si>
  <si>
    <t>Carter, Allan</t>
  </si>
  <si>
    <t>Knight, Denise</t>
  </si>
  <si>
    <t>Barnett, Brenda</t>
  </si>
  <si>
    <t>Beard, Sandi</t>
  </si>
  <si>
    <t>Mendoza, Bobby</t>
  </si>
  <si>
    <t>Lynch, Scott</t>
  </si>
  <si>
    <t>Brown, Donald</t>
  </si>
  <si>
    <t>Burnett, Kevin</t>
  </si>
  <si>
    <t>Charles, Jeffrey</t>
  </si>
  <si>
    <t>Casey, Ronald</t>
  </si>
  <si>
    <t>Clay, William</t>
  </si>
  <si>
    <t>Chavez, Thomas</t>
  </si>
  <si>
    <t>Flynn, Melissa</t>
  </si>
  <si>
    <t>Espinoza, Derrell</t>
  </si>
  <si>
    <t>Gomez, Ed</t>
  </si>
  <si>
    <t>Griffith, Michelle</t>
  </si>
  <si>
    <t>Henderson, Anthony</t>
  </si>
  <si>
    <t>Hoffman, Brian D</t>
  </si>
  <si>
    <t>Hicks, Monica</t>
  </si>
  <si>
    <t>Jennings, Gary</t>
  </si>
  <si>
    <t>Armstrong, David</t>
  </si>
  <si>
    <t>Jimenez, Dominic</t>
  </si>
  <si>
    <t>Kirk, Chris</t>
  </si>
  <si>
    <t>Leon, Emily</t>
  </si>
  <si>
    <t>Luna, Rodney</t>
  </si>
  <si>
    <t>McLean, Richard</t>
  </si>
  <si>
    <t>Marshall, Anita</t>
  </si>
  <si>
    <t>Miles, Kenneth</t>
  </si>
  <si>
    <t>Ayala, Polly</t>
  </si>
  <si>
    <t>Mullins, Angela</t>
  </si>
  <si>
    <t>Olsen, Ewan</t>
  </si>
  <si>
    <t>Oneal, William</t>
  </si>
  <si>
    <t>Page, Lisa</t>
  </si>
  <si>
    <t>Quinn, Cinnamon</t>
  </si>
  <si>
    <t>Ramos, Jan</t>
  </si>
  <si>
    <t>Velez, Letitia</t>
  </si>
  <si>
    <t>Schneider, Gay</t>
  </si>
  <si>
    <t>Shannon, Kevin</t>
  </si>
  <si>
    <t>Blankenship, Roger</t>
  </si>
  <si>
    <t>Walsh, Matthew</t>
  </si>
  <si>
    <t>Best, Lara</t>
  </si>
  <si>
    <t>Warner, Stephen</t>
  </si>
  <si>
    <t>Waters, Alfred</t>
  </si>
  <si>
    <t>Wilcox, Robert</t>
  </si>
  <si>
    <t>Whitehead, Carolyn</t>
  </si>
  <si>
    <t>Blevins, Carey</t>
  </si>
  <si>
    <t>York, Steven</t>
  </si>
  <si>
    <t>Willis, Ralph</t>
  </si>
  <si>
    <t>Bowers, Tammy</t>
  </si>
  <si>
    <t>Schwartz, Joseph</t>
  </si>
  <si>
    <t>Snyder, Duane</t>
  </si>
  <si>
    <t>Carlson, Jeremy</t>
  </si>
  <si>
    <t>Johns, Chad</t>
  </si>
  <si>
    <t>Ray, ReAnnon</t>
  </si>
  <si>
    <t>Koch, Danielle</t>
  </si>
  <si>
    <t>Patel, Donald</t>
  </si>
  <si>
    <t>Medina, Warren</t>
  </si>
  <si>
    <t>Austin, William</t>
  </si>
  <si>
    <t>Duran, Brian</t>
  </si>
  <si>
    <t>Larson, David</t>
  </si>
  <si>
    <t>Kramer, Faye</t>
  </si>
  <si>
    <t>Reese, Marc</t>
  </si>
  <si>
    <t>Gonzales, David</t>
  </si>
  <si>
    <t>Everett, Dan</t>
  </si>
  <si>
    <t>Hensley, William</t>
  </si>
  <si>
    <t>Cannon, Jenny</t>
  </si>
  <si>
    <t>Clark, William</t>
  </si>
  <si>
    <t>Briggs, Bryan</t>
  </si>
  <si>
    <t>Brock, Ensley</t>
  </si>
  <si>
    <t>Cruz, Janene</t>
  </si>
  <si>
    <t>Bullock, Greg</t>
  </si>
  <si>
    <t>Christian, Melissa</t>
  </si>
  <si>
    <t>Cunningham, Denise</t>
  </si>
  <si>
    <t>Estrada, Joan</t>
  </si>
  <si>
    <t>Gibbs, Debra</t>
  </si>
  <si>
    <t>Fletcher, Brian</t>
  </si>
  <si>
    <t>Henry, Craig</t>
  </si>
  <si>
    <t>Huffman, Ignacio</t>
  </si>
  <si>
    <t>Larsen, Lara</t>
  </si>
  <si>
    <t>Perez, Kim</t>
  </si>
  <si>
    <t>Randolph, Kristin</t>
  </si>
  <si>
    <t>Lowery, Charles</t>
  </si>
  <si>
    <t>Peters, Robert</t>
  </si>
  <si>
    <t>Baldwin, Ray</t>
  </si>
  <si>
    <t>Powell, Juli</t>
  </si>
  <si>
    <t>Ayers, Douglas</t>
  </si>
  <si>
    <t>Shaw, Pat</t>
  </si>
  <si>
    <t>Turner, Ray</t>
  </si>
  <si>
    <t>Sutton, Matthew</t>
  </si>
  <si>
    <t>Booth, Raquel</t>
  </si>
  <si>
    <t>Becker, Gretchen</t>
  </si>
  <si>
    <t>Velasquez, Clint</t>
  </si>
  <si>
    <t>Wagner, Lynne</t>
  </si>
  <si>
    <t>Walters, Ann</t>
  </si>
  <si>
    <t>Weeks, Troy</t>
  </si>
  <si>
    <t>Bowman, Michael</t>
  </si>
  <si>
    <t>Hansen, Andrew</t>
  </si>
  <si>
    <t>Finley, James</t>
  </si>
  <si>
    <t>Gentry, John</t>
  </si>
  <si>
    <t>House, Paul</t>
  </si>
  <si>
    <t>Hughes, Kevin</t>
  </si>
  <si>
    <t>Goodwin, April</t>
  </si>
  <si>
    <t>Lambert, Jody</t>
  </si>
  <si>
    <t>Hall, Jenny</t>
  </si>
  <si>
    <t>King, Taslim</t>
  </si>
  <si>
    <t>Mann, Lowell</t>
  </si>
  <si>
    <t>Lewis, Frederick</t>
  </si>
  <si>
    <t>Logan, Karen</t>
  </si>
  <si>
    <t>Marks, LaReina</t>
  </si>
  <si>
    <t>Moody, Matthew</t>
  </si>
  <si>
    <t>Moran, Carol</t>
  </si>
  <si>
    <t>Miranda, Elena</t>
  </si>
  <si>
    <t>Morton, Brian</t>
  </si>
  <si>
    <t>Sawyer, Catherine</t>
  </si>
  <si>
    <t>Newman, Aria</t>
  </si>
  <si>
    <t>Oliver, Francisco</t>
  </si>
  <si>
    <t>Nunez, Benning</t>
  </si>
  <si>
    <t>Shaffer, Nobuko</t>
  </si>
  <si>
    <t>Reid, Elizabeth</t>
  </si>
  <si>
    <t>Robertson, Nathan</t>
  </si>
  <si>
    <t>Shepherd, Annie</t>
  </si>
  <si>
    <t>Simmons, Robert</t>
  </si>
  <si>
    <t>Simpson, Jimmy</t>
  </si>
  <si>
    <t>Singleton, David</t>
  </si>
  <si>
    <t>Solis, Daniel</t>
  </si>
  <si>
    <t>Stafford, Rhonda</t>
  </si>
  <si>
    <t>Thomas, Shannon</t>
  </si>
  <si>
    <t>Thornton, Charles</t>
  </si>
  <si>
    <t>Walton, Benjamin</t>
  </si>
  <si>
    <t>Walker, Mike</t>
  </si>
  <si>
    <t>Watkins, Gary</t>
  </si>
  <si>
    <t>Woods, Marcus</t>
  </si>
  <si>
    <t>Williamson, Sumedha</t>
  </si>
  <si>
    <t>Carpenter, Ronald</t>
  </si>
  <si>
    <t>Byrd, Asa</t>
  </si>
  <si>
    <t>Barker, Heidi</t>
  </si>
  <si>
    <t>Bryant, Douglas</t>
  </si>
  <si>
    <t>Castillo, Sheri</t>
  </si>
  <si>
    <t>Fernandez, Marie</t>
  </si>
  <si>
    <t>Cohen, Bruce</t>
  </si>
  <si>
    <t>Martin, Terry</t>
  </si>
  <si>
    <t>Mills, Melissa</t>
  </si>
  <si>
    <t>Sloan, Cindy</t>
  </si>
  <si>
    <t>Mueller, Philip</t>
  </si>
  <si>
    <t>Bates, Verna</t>
  </si>
  <si>
    <t>Cook, Mark</t>
  </si>
  <si>
    <t>Edwards, Phillip</t>
  </si>
  <si>
    <t>Crawford, Ronald</t>
  </si>
  <si>
    <t>Doyle, Leslie</t>
  </si>
  <si>
    <t>Glenn, Christopher</t>
  </si>
  <si>
    <t>Hurst, Thomas</t>
  </si>
  <si>
    <t>Holmes, Tito</t>
  </si>
  <si>
    <t>James, Lynn</t>
  </si>
  <si>
    <t>Lloyd, John</t>
  </si>
  <si>
    <t>Hampton, Catherine</t>
  </si>
  <si>
    <t>Gibson, Janet</t>
  </si>
  <si>
    <t>Jensen, Kristina</t>
  </si>
  <si>
    <t>McLaughlin, Edward</t>
  </si>
  <si>
    <t>Shields, Robert</t>
  </si>
  <si>
    <t>Adams, David</t>
  </si>
  <si>
    <t>Research Center</t>
  </si>
  <si>
    <t>Reed, Larry</t>
  </si>
  <si>
    <t>Ashley, Michael</t>
  </si>
  <si>
    <t>Peterson, Shaun</t>
  </si>
  <si>
    <t>Curtis, Patrick</t>
  </si>
  <si>
    <t>Buckel, Patricia</t>
  </si>
  <si>
    <t>Research/Development</t>
  </si>
  <si>
    <t>Hayes, Edward</t>
  </si>
  <si>
    <t>Parks, Christopher</t>
  </si>
  <si>
    <t>Herrera, Shawn</t>
  </si>
  <si>
    <t>Steele, Gerald</t>
  </si>
  <si>
    <t>Product</t>
  </si>
  <si>
    <t>NE</t>
  </si>
  <si>
    <t>SE</t>
  </si>
  <si>
    <t>NW</t>
  </si>
  <si>
    <t>SW</t>
  </si>
  <si>
    <t>Clothes Washers</t>
  </si>
  <si>
    <t>Dishwashers</t>
  </si>
  <si>
    <t>Dryers</t>
  </si>
  <si>
    <t>Refrigerators</t>
  </si>
  <si>
    <t>Televisions</t>
  </si>
  <si>
    <t>Customer</t>
  </si>
  <si>
    <t>Items</t>
  </si>
  <si>
    <t>Appliance Mart</t>
  </si>
  <si>
    <t>ElectroCity</t>
  </si>
  <si>
    <t>Home Emporium</t>
  </si>
  <si>
    <t>Home USA</t>
  </si>
  <si>
    <t>Kitchen Center</t>
  </si>
  <si>
    <t>Loman, Willy</t>
  </si>
  <si>
    <t>Stout, Mary</t>
  </si>
  <si>
    <t>Reimers, Ed</t>
  </si>
  <si>
    <t>Short, Dina</t>
  </si>
  <si>
    <t>Popiel, Ron</t>
  </si>
  <si>
    <t>Total</t>
  </si>
  <si>
    <t>Furn, Betty</t>
  </si>
  <si>
    <t>Pardo, Don</t>
  </si>
  <si>
    <t>Roman, Barb</t>
  </si>
  <si>
    <t>Private Sub Worksheet_Calculate()</t>
  </si>
  <si>
    <t>'If data on this worksheet changes, refresh the pivot table</t>
  </si>
  <si>
    <t>End Sub</t>
  </si>
  <si>
    <t>Sheets("ApplianceSales").PivotTables("PivotTable1").RefreshTable</t>
  </si>
  <si>
    <t>303/440-1380</t>
  </si>
  <si>
    <t>dennistaylor@msn.com</t>
  </si>
  <si>
    <t>Levene, Shelley</t>
  </si>
  <si>
    <t>Babowsky, Bill</t>
  </si>
  <si>
    <t>Tilley, Ernest</t>
  </si>
  <si>
    <t>Moss, Dave</t>
  </si>
  <si>
    <t>Project and Contract Services</t>
  </si>
  <si>
    <t>Edelen</t>
  </si>
  <si>
    <t>Sales by Category - All Quarters - 2012 and 2013</t>
  </si>
  <si>
    <t>Large Appliance Sales - 2012 and 2013</t>
  </si>
  <si>
    <t>Compensation</t>
  </si>
  <si>
    <t>Brewer, Kent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</si>
</sst>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mm/dd/yy_)"/>
    <numFmt numFmtId="166" formatCode="m/d/yy;@"/>
    <numFmt numFmtId="167" formatCode="[$-409]m/d/yy\ h:mm\ AM/PM;@"/>
    <numFmt numFmtId="168" formatCode="m/d/yy\ h:mm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Arial"/>
      <family val="2"/>
    </font>
    <font>
      <b/>
      <sz val="14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8" borderId="5"/>
    <xf numFmtId="0" fontId="11" fillId="0" borderId="0"/>
    <xf numFmtId="43" fontId="1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1" applyFont="1"/>
    <xf numFmtId="164" fontId="3" fillId="0" borderId="0" xfId="2" applyNumberFormat="1" applyFont="1"/>
    <xf numFmtId="0" fontId="2" fillId="3" borderId="1" xfId="1" applyFont="1" applyFill="1" applyBorder="1"/>
    <xf numFmtId="0" fontId="2" fillId="3" borderId="2" xfId="1" applyFont="1" applyFill="1" applyBorder="1" applyAlignment="1">
      <alignment horizontal="right"/>
    </xf>
    <xf numFmtId="0" fontId="2" fillId="3" borderId="3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164" fontId="3" fillId="0" borderId="0" xfId="2" applyNumberFormat="1" applyFont="1" applyBorder="1"/>
    <xf numFmtId="166" fontId="3" fillId="0" borderId="0" xfId="1" applyNumberFormat="1" applyFont="1"/>
    <xf numFmtId="0" fontId="2" fillId="0" borderId="0" xfId="1" applyFont="1"/>
    <xf numFmtId="0" fontId="2" fillId="5" borderId="1" xfId="1" applyFont="1" applyFill="1" applyBorder="1"/>
    <xf numFmtId="0" fontId="2" fillId="5" borderId="2" xfId="1" applyFont="1" applyFill="1" applyBorder="1" applyAlignment="1">
      <alignment horizontal="right"/>
    </xf>
    <xf numFmtId="0" fontId="2" fillId="5" borderId="3" xfId="1" applyFont="1" applyFill="1" applyBorder="1" applyAlignment="1">
      <alignment horizontal="right"/>
    </xf>
    <xf numFmtId="0" fontId="2" fillId="4" borderId="4" xfId="1" applyFont="1" applyFill="1" applyBorder="1" applyAlignment="1">
      <alignment horizontal="center"/>
    </xf>
    <xf numFmtId="3" fontId="3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center"/>
    </xf>
    <xf numFmtId="14" fontId="3" fillId="0" borderId="0" xfId="1" applyNumberFormat="1" applyFont="1" applyAlignment="1">
      <alignment horizontal="center"/>
    </xf>
    <xf numFmtId="3" fontId="3" fillId="0" borderId="0" xfId="2" applyNumberFormat="1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2" fillId="6" borderId="1" xfId="1" applyFont="1" applyFill="1" applyBorder="1"/>
    <xf numFmtId="0" fontId="2" fillId="6" borderId="2" xfId="1" applyFont="1" applyFill="1" applyBorder="1" applyAlignment="1">
      <alignment horizontal="right"/>
    </xf>
    <xf numFmtId="0" fontId="2" fillId="6" borderId="2" xfId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0" fontId="2" fillId="6" borderId="3" xfId="1" applyFont="1" applyFill="1" applyBorder="1" applyAlignment="1">
      <alignment horizontal="center"/>
    </xf>
    <xf numFmtId="167" fontId="3" fillId="0" borderId="0" xfId="1" applyNumberFormat="1" applyFont="1"/>
    <xf numFmtId="0" fontId="5" fillId="0" borderId="0" xfId="1" applyFont="1"/>
    <xf numFmtId="0" fontId="5" fillId="0" borderId="2" xfId="1" applyFont="1" applyBorder="1" applyAlignment="1"/>
    <xf numFmtId="0" fontId="6" fillId="0" borderId="5" xfId="1" applyFont="1" applyBorder="1" applyAlignment="1">
      <alignment horizontal="left"/>
    </xf>
    <xf numFmtId="164" fontId="6" fillId="0" borderId="5" xfId="2" applyNumberFormat="1" applyFont="1" applyBorder="1" applyAlignment="1">
      <alignment horizontal="right"/>
    </xf>
    <xf numFmtId="164" fontId="5" fillId="0" borderId="0" xfId="2" applyNumberFormat="1" applyFont="1"/>
    <xf numFmtId="3" fontId="5" fillId="0" borderId="0" xfId="2" applyNumberFormat="1" applyFont="1"/>
    <xf numFmtId="3" fontId="5" fillId="0" borderId="0" xfId="1" applyNumberFormat="1" applyFont="1"/>
    <xf numFmtId="164" fontId="5" fillId="0" borderId="0" xfId="2" applyNumberFormat="1" applyFont="1" applyBorder="1"/>
    <xf numFmtId="3" fontId="7" fillId="0" borderId="0" xfId="2" applyNumberFormat="1" applyFont="1"/>
    <xf numFmtId="0" fontId="5" fillId="0" borderId="0" xfId="1" applyFont="1" applyFill="1"/>
    <xf numFmtId="166" fontId="5" fillId="0" borderId="0" xfId="1" applyNumberFormat="1" applyFont="1"/>
    <xf numFmtId="15" fontId="5" fillId="0" borderId="0" xfId="1" applyNumberFormat="1" applyFont="1"/>
    <xf numFmtId="0" fontId="5" fillId="0" borderId="0" xfId="1" applyFont="1" applyAlignment="1">
      <alignment horizontal="center"/>
    </xf>
    <xf numFmtId="0" fontId="7" fillId="0" borderId="0" xfId="1" applyFont="1" applyAlignment="1" applyProtection="1">
      <alignment horizontal="left" vertical="top"/>
    </xf>
    <xf numFmtId="0" fontId="7" fillId="0" borderId="0" xfId="1" applyFont="1" applyAlignment="1" applyProtection="1">
      <alignment horizontal="left" vertical="top" wrapText="1"/>
    </xf>
    <xf numFmtId="3" fontId="7" fillId="0" borderId="0" xfId="2" applyNumberFormat="1" applyFont="1" applyAlignment="1" applyProtection="1">
      <alignment horizontal="center" vertical="top" wrapText="1"/>
    </xf>
    <xf numFmtId="164" fontId="7" fillId="0" borderId="0" xfId="2" applyNumberFormat="1" applyFont="1" applyAlignment="1" applyProtection="1">
      <alignment horizontal="center" vertical="top" wrapText="1"/>
    </xf>
    <xf numFmtId="165" fontId="7" fillId="0" borderId="0" xfId="1" applyNumberFormat="1" applyFont="1" applyAlignment="1" applyProtection="1">
      <alignment horizontal="center" vertical="top" wrapText="1"/>
    </xf>
    <xf numFmtId="43" fontId="5" fillId="0" borderId="0" xfId="1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1" applyFont="1" applyAlignment="1">
      <alignment horizontal="right"/>
    </xf>
    <xf numFmtId="3" fontId="7" fillId="0" borderId="0" xfId="1" applyNumberFormat="1" applyFont="1"/>
    <xf numFmtId="0" fontId="7" fillId="4" borderId="1" xfId="1" applyFont="1" applyFill="1" applyBorder="1"/>
    <xf numFmtId="0" fontId="7" fillId="4" borderId="2" xfId="1" applyFont="1" applyFill="1" applyBorder="1" applyAlignment="1">
      <alignment horizontal="right"/>
    </xf>
    <xf numFmtId="0" fontId="7" fillId="4" borderId="3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18" fontId="5" fillId="0" borderId="0" xfId="1" applyNumberFormat="1" applyFont="1"/>
    <xf numFmtId="0" fontId="7" fillId="0" borderId="0" xfId="1" applyFont="1"/>
    <xf numFmtId="0" fontId="3" fillId="0" borderId="0" xfId="1" applyNumberFormat="1" applyFont="1"/>
    <xf numFmtId="0" fontId="12" fillId="0" borderId="0" xfId="1" applyFont="1"/>
    <xf numFmtId="0" fontId="6" fillId="0" borderId="5" xfId="1" applyFont="1" applyBorder="1" applyAlignment="1">
      <alignment horizontal="center" wrapText="1"/>
    </xf>
    <xf numFmtId="14" fontId="5" fillId="0" borderId="0" xfId="1" applyNumberFormat="1" applyFont="1" applyBorder="1" applyAlignment="1"/>
    <xf numFmtId="14" fontId="3" fillId="0" borderId="0" xfId="1" applyNumberFormat="1" applyFont="1"/>
    <xf numFmtId="14" fontId="5" fillId="0" borderId="0" xfId="1" applyNumberFormat="1" applyFont="1"/>
    <xf numFmtId="168" fontId="3" fillId="0" borderId="0" xfId="1" applyNumberFormat="1" applyFont="1"/>
    <xf numFmtId="14" fontId="2" fillId="3" borderId="2" xfId="1" applyNumberFormat="1" applyFont="1" applyFill="1" applyBorder="1" applyAlignment="1">
      <alignment horizontal="right"/>
    </xf>
    <xf numFmtId="0" fontId="7" fillId="0" borderId="9" xfId="1" applyNumberFormat="1" applyFont="1" applyFill="1" applyBorder="1" applyAlignment="1">
      <alignment horizontal="left" vertical="top"/>
    </xf>
    <xf numFmtId="0" fontId="7" fillId="0" borderId="9" xfId="1" applyNumberFormat="1" applyFont="1" applyFill="1" applyBorder="1" applyAlignment="1">
      <alignment horizontal="center" vertical="top"/>
    </xf>
    <xf numFmtId="0" fontId="7" fillId="0" borderId="9" xfId="1" applyNumberFormat="1" applyFont="1" applyFill="1" applyBorder="1" applyAlignment="1">
      <alignment vertical="top"/>
    </xf>
    <xf numFmtId="14" fontId="7" fillId="0" borderId="9" xfId="1" applyNumberFormat="1" applyFont="1" applyFill="1" applyBorder="1" applyAlignment="1">
      <alignment horizontal="right" vertical="top" wrapText="1"/>
    </xf>
    <xf numFmtId="14" fontId="7" fillId="0" borderId="9" xfId="1" applyNumberFormat="1" applyFont="1" applyFill="1" applyBorder="1" applyAlignment="1">
      <alignment horizontal="right" vertical="top"/>
    </xf>
    <xf numFmtId="164" fontId="7" fillId="0" borderId="9" xfId="2" applyNumberFormat="1" applyFont="1" applyFill="1" applyBorder="1" applyAlignment="1">
      <alignment horizontal="right" vertical="top"/>
    </xf>
    <xf numFmtId="164" fontId="7" fillId="0" borderId="4" xfId="5" applyNumberFormat="1" applyFont="1" applyFill="1" applyBorder="1" applyAlignment="1" applyProtection="1">
      <alignment horizontal="right" vertical="top"/>
    </xf>
    <xf numFmtId="0" fontId="5" fillId="0" borderId="6" xfId="1" applyNumberFormat="1" applyFont="1" applyFill="1" applyBorder="1" applyAlignment="1"/>
    <xf numFmtId="0" fontId="5" fillId="0" borderId="7" xfId="1" applyNumberFormat="1" applyFont="1" applyFill="1" applyBorder="1" applyAlignment="1">
      <alignment horizontal="center"/>
    </xf>
    <xf numFmtId="0" fontId="5" fillId="0" borderId="7" xfId="1" applyNumberFormat="1" applyFont="1" applyFill="1" applyBorder="1" applyAlignment="1"/>
    <xf numFmtId="14" fontId="5" fillId="0" borderId="7" xfId="1" applyNumberFormat="1" applyFont="1" applyFill="1" applyBorder="1" applyAlignment="1"/>
    <xf numFmtId="164" fontId="5" fillId="0" borderId="7" xfId="2" applyNumberFormat="1" applyFont="1" applyFill="1" applyBorder="1"/>
    <xf numFmtId="0" fontId="5" fillId="0" borderId="8" xfId="1" applyNumberFormat="1" applyFont="1" applyFill="1" applyBorder="1" applyAlignment="1">
      <alignment horizontal="center"/>
    </xf>
    <xf numFmtId="0" fontId="5" fillId="0" borderId="10" xfId="1" applyNumberFormat="1" applyFont="1" applyFill="1" applyBorder="1" applyAlignment="1"/>
    <xf numFmtId="0" fontId="5" fillId="0" borderId="11" xfId="1" applyNumberFormat="1" applyFont="1" applyFill="1" applyBorder="1" applyAlignment="1">
      <alignment horizontal="center"/>
    </xf>
    <xf numFmtId="0" fontId="5" fillId="0" borderId="11" xfId="1" applyNumberFormat="1" applyFont="1" applyFill="1" applyBorder="1" applyAlignment="1"/>
    <xf numFmtId="14" fontId="5" fillId="0" borderId="11" xfId="1" applyNumberFormat="1" applyFont="1" applyFill="1" applyBorder="1" applyAlignment="1"/>
    <xf numFmtId="164" fontId="5" fillId="0" borderId="11" xfId="2" applyNumberFormat="1" applyFont="1" applyFill="1" applyBorder="1"/>
    <xf numFmtId="0" fontId="5" fillId="0" borderId="12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7" fillId="7" borderId="4" xfId="1" applyFont="1" applyFill="1" applyBorder="1" applyAlignment="1" applyProtection="1">
      <alignment horizontal="left" vertical="top"/>
      <protection locked="0"/>
    </xf>
    <xf numFmtId="0" fontId="7" fillId="7" borderId="4" xfId="1" applyFont="1" applyFill="1" applyBorder="1" applyAlignment="1" applyProtection="1">
      <alignment horizontal="center" vertical="top"/>
      <protection locked="0"/>
    </xf>
    <xf numFmtId="0" fontId="7" fillId="7" borderId="4" xfId="1" applyFont="1" applyFill="1" applyBorder="1" applyAlignment="1" applyProtection="1">
      <alignment vertical="top"/>
      <protection locked="0"/>
    </xf>
    <xf numFmtId="14" fontId="7" fillId="7" borderId="4" xfId="1" applyNumberFormat="1" applyFont="1" applyFill="1" applyBorder="1" applyAlignment="1" applyProtection="1">
      <alignment horizontal="right" vertical="top" wrapText="1"/>
      <protection locked="0"/>
    </xf>
    <xf numFmtId="14" fontId="7" fillId="7" borderId="4" xfId="1" applyNumberFormat="1" applyFont="1" applyFill="1" applyBorder="1" applyAlignment="1" applyProtection="1">
      <alignment horizontal="right" vertical="top"/>
      <protection locked="0"/>
    </xf>
    <xf numFmtId="164" fontId="7" fillId="7" borderId="4" xfId="2" applyNumberFormat="1" applyFont="1" applyFill="1" applyBorder="1" applyAlignment="1" applyProtection="1">
      <alignment horizontal="right" vertical="top"/>
      <protection locked="0"/>
    </xf>
    <xf numFmtId="3" fontId="7" fillId="7" borderId="4" xfId="5" applyNumberFormat="1" applyFont="1" applyFill="1" applyBorder="1" applyAlignment="1" applyProtection="1">
      <alignment horizontal="right" vertical="top"/>
    </xf>
    <xf numFmtId="0" fontId="5" fillId="0" borderId="0" xfId="1" applyFont="1" applyProtection="1"/>
    <xf numFmtId="0" fontId="5" fillId="0" borderId="0" xfId="1" applyFont="1" applyFill="1" applyAlignment="1" applyProtection="1">
      <alignment horizontal="center"/>
      <protection locked="0"/>
    </xf>
    <xf numFmtId="14" fontId="5" fillId="0" borderId="0" xfId="1" applyNumberFormat="1" applyFont="1" applyProtection="1">
      <protection locked="0"/>
    </xf>
    <xf numFmtId="14" fontId="5" fillId="0" borderId="0" xfId="1" applyNumberFormat="1" applyFont="1" applyFill="1"/>
    <xf numFmtId="164" fontId="5" fillId="0" borderId="0" xfId="2" applyNumberFormat="1" applyFont="1" applyFill="1" applyProtection="1">
      <protection locked="0"/>
    </xf>
    <xf numFmtId="3" fontId="5" fillId="0" borderId="0" xfId="5" applyNumberFormat="1" applyFont="1" applyFill="1" applyProtection="1"/>
    <xf numFmtId="164" fontId="5" fillId="0" borderId="0" xfId="2" applyNumberFormat="1" applyFont="1" applyProtection="1"/>
    <xf numFmtId="0" fontId="5" fillId="0" borderId="0" xfId="1" applyFont="1" applyFill="1" applyAlignment="1">
      <alignment horizontal="center"/>
    </xf>
    <xf numFmtId="164" fontId="5" fillId="0" borderId="0" xfId="2" applyNumberFormat="1" applyFont="1" applyFill="1"/>
  </cellXfs>
  <cellStyles count="6">
    <cellStyle name="Comma" xfId="5" builtinId="3"/>
    <cellStyle name="Comma 2" xfId="2"/>
    <cellStyle name="MyBlue" xfId="3"/>
    <cellStyle name="Normal" xfId="0" builtinId="0"/>
    <cellStyle name="Normal 2" xfId="1"/>
    <cellStyle name="Normal 3" xfId="4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theme="4" tint="0.5999938962981048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theme="4" tint="0.5999938962981048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theme="4" tint="0.59999389629810485"/>
          <bgColor auto="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theme="4" tint="0.59999389629810485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theme="4" tint="0.59999389629810485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theme="4" tint="0.59999389629810485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theme="4" tint="0.59999389629810485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theme="4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theme="4" tint="0.59999389629810485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top style="thin">
          <color indexed="22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 tint="0.59999389629810485"/>
          <bgColor auto="1"/>
        </patternFill>
      </fill>
    </dxf>
    <dxf>
      <border outline="0"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 - Qtr1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55</c:v>
              </c:pt>
              <c:pt idx="1">
                <c:v>96</c:v>
              </c:pt>
              <c:pt idx="2">
                <c:v>80</c:v>
              </c:pt>
              <c:pt idx="3">
                <c:v>99</c:v>
              </c:pt>
              <c:pt idx="4">
                <c:v>96</c:v>
              </c:pt>
            </c:numLit>
          </c:val>
        </c:ser>
        <c:ser>
          <c:idx val="1"/>
          <c:order val="1"/>
          <c:tx>
            <c:v>NE - Qtr2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48</c:v>
              </c:pt>
              <c:pt idx="1">
                <c:v>88</c:v>
              </c:pt>
              <c:pt idx="2">
                <c:v>88</c:v>
              </c:pt>
              <c:pt idx="3">
                <c:v>39</c:v>
              </c:pt>
              <c:pt idx="4">
                <c:v>98</c:v>
              </c:pt>
            </c:numLit>
          </c:val>
        </c:ser>
        <c:ser>
          <c:idx val="2"/>
          <c:order val="2"/>
          <c:tx>
            <c:v>NE - Qtr3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90</c:v>
              </c:pt>
              <c:pt idx="1">
                <c:v>67</c:v>
              </c:pt>
              <c:pt idx="2">
                <c:v>76</c:v>
              </c:pt>
              <c:pt idx="3">
                <c:v>116</c:v>
              </c:pt>
              <c:pt idx="4">
                <c:v>90</c:v>
              </c:pt>
            </c:numLit>
          </c:val>
        </c:ser>
        <c:ser>
          <c:idx val="3"/>
          <c:order val="3"/>
          <c:tx>
            <c:v>NE - Qtr4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51</c:v>
              </c:pt>
              <c:pt idx="1">
                <c:v>71</c:v>
              </c:pt>
              <c:pt idx="2">
                <c:v>92</c:v>
              </c:pt>
              <c:pt idx="3">
                <c:v>76</c:v>
              </c:pt>
              <c:pt idx="4">
                <c:v>97</c:v>
              </c:pt>
            </c:numLit>
          </c:val>
        </c:ser>
        <c:ser>
          <c:idx val="4"/>
          <c:order val="4"/>
          <c:tx>
            <c:v>NW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</c:ser>
        <c:ser>
          <c:idx val="5"/>
          <c:order val="5"/>
          <c:tx>
            <c:v>SE - Qtr1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59</c:v>
              </c:pt>
              <c:pt idx="1">
                <c:v>73</c:v>
              </c:pt>
              <c:pt idx="2">
                <c:v>109</c:v>
              </c:pt>
              <c:pt idx="3">
                <c:v>52</c:v>
              </c:pt>
              <c:pt idx="4">
                <c:v>82</c:v>
              </c:pt>
            </c:numLit>
          </c:val>
        </c:ser>
        <c:ser>
          <c:idx val="6"/>
          <c:order val="6"/>
          <c:tx>
            <c:v>SE - Qtr2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79</c:v>
              </c:pt>
              <c:pt idx="2">
                <c:v>97</c:v>
              </c:pt>
              <c:pt idx="3">
                <c:v>77</c:v>
              </c:pt>
              <c:pt idx="4">
                <c:v>82</c:v>
              </c:pt>
            </c:numLit>
          </c:val>
        </c:ser>
        <c:ser>
          <c:idx val="7"/>
          <c:order val="7"/>
          <c:tx>
            <c:v>SE - Qtr3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75</c:v>
              </c:pt>
              <c:pt idx="1">
                <c:v>53</c:v>
              </c:pt>
              <c:pt idx="2">
                <c:v>31</c:v>
              </c:pt>
              <c:pt idx="3">
                <c:v>85</c:v>
              </c:pt>
              <c:pt idx="4">
                <c:v>112</c:v>
              </c:pt>
            </c:numLit>
          </c:val>
        </c:ser>
        <c:ser>
          <c:idx val="8"/>
          <c:order val="8"/>
          <c:tx>
            <c:v>SE - Qtr4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83</c:v>
              </c:pt>
              <c:pt idx="2">
                <c:v>91</c:v>
              </c:pt>
              <c:pt idx="3">
                <c:v>78</c:v>
              </c:pt>
              <c:pt idx="4">
                <c:v>169</c:v>
              </c:pt>
            </c:numLit>
          </c:val>
        </c:ser>
        <c:ser>
          <c:idx val="9"/>
          <c:order val="9"/>
          <c:tx>
            <c:v>SW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171360"/>
        <c:axId val="346169008"/>
      </c:barChart>
      <c:catAx>
        <c:axId val="34617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6900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4616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7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244</c:v>
              </c:pt>
              <c:pt idx="1">
                <c:v>322</c:v>
              </c:pt>
              <c:pt idx="2">
                <c:v>336</c:v>
              </c:pt>
              <c:pt idx="3">
                <c:v>330</c:v>
              </c:pt>
              <c:pt idx="4">
                <c:v>381</c:v>
              </c:pt>
            </c:numLit>
          </c:val>
        </c:ser>
        <c:ser>
          <c:idx val="1"/>
          <c:order val="1"/>
          <c:tx>
            <c:v>NW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</c:ser>
        <c:ser>
          <c:idx val="2"/>
          <c:order val="2"/>
          <c:tx>
            <c:v>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363</c:v>
              </c:pt>
              <c:pt idx="1">
                <c:v>288</c:v>
              </c:pt>
              <c:pt idx="2">
                <c:v>328</c:v>
              </c:pt>
              <c:pt idx="3">
                <c:v>292</c:v>
              </c:pt>
              <c:pt idx="4">
                <c:v>445</c:v>
              </c:pt>
            </c:numLit>
          </c:val>
        </c:ser>
        <c:ser>
          <c:idx val="3"/>
          <c:order val="3"/>
          <c:tx>
            <c:v>SW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165088"/>
        <c:axId val="346163128"/>
      </c:barChart>
      <c:catAx>
        <c:axId val="34616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631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346163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165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414</xdr:row>
      <xdr:rowOff>0</xdr:rowOff>
    </xdr:from>
    <xdr:to>
      <xdr:col>7</xdr:col>
      <xdr:colOff>0</xdr:colOff>
      <xdr:row>414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7</xdr:col>
      <xdr:colOff>0</xdr:colOff>
      <xdr:row>3</xdr:row>
      <xdr:rowOff>0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J742" totalsRowShown="0" headerRowDxfId="14" dataDxfId="12" headerRowBorderDxfId="13" tableBorderDxfId="11" totalsRowBorderDxfId="10" dataCellStyle="Comma 2">
  <autoFilter ref="A1:J742"/>
  <sortState ref="A2:J742">
    <sortCondition ref="C68"/>
  </sortState>
  <tableColumns count="10">
    <tableColumn id="1" name="Employee Name" dataDxfId="9" dataCellStyle="Normal 2"/>
    <tableColumn id="2" name="Building" dataDxfId="8" dataCellStyle="Normal 2"/>
    <tableColumn id="3" name="Department" dataDxfId="7" dataCellStyle="Normal 2"/>
    <tableColumn id="4" name="Status" dataDxfId="6" dataCellStyle="Normal 2"/>
    <tableColumn id="5" name="Birth Date" dataDxfId="5" dataCellStyle="Normal 2"/>
    <tableColumn id="6" name="Hire Date" dataDxfId="4" dataCellStyle="Normal 2"/>
    <tableColumn id="7" name="Years" dataDxfId="3" dataCellStyle="Comma 2">
      <calculatedColumnFormula>DATEDIF(F2,TODAY(),"Y")</calculatedColumnFormula>
    </tableColumn>
    <tableColumn id="8" name="Compensation" dataDxfId="2" dataCellStyle="Comma 2"/>
    <tableColumn id="9" name="Benefits" dataDxfId="1" dataCellStyle="Comma 2"/>
    <tableColumn id="10" name="JobRating" dataDxfId="0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235" zoomScaleNormal="235" workbookViewId="0">
      <selection activeCell="A8" sqref="A8"/>
    </sheetView>
  </sheetViews>
  <sheetFormatPr defaultColWidth="8.85546875" defaultRowHeight="15" x14ac:dyDescent="0.25"/>
  <cols>
    <col min="1" max="1" width="21.42578125" style="55" customWidth="1"/>
    <col min="2" max="16384" width="8.85546875" style="55"/>
  </cols>
  <sheetData>
    <row r="1" spans="1:1" x14ac:dyDescent="0.3">
      <c r="A1" s="55" t="s">
        <v>853</v>
      </c>
    </row>
    <row r="3" spans="1:1" x14ac:dyDescent="0.3">
      <c r="A3" s="55" t="s">
        <v>852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O913"/>
  <sheetViews>
    <sheetView tabSelected="1" zoomScale="175" zoomScaleNormal="175" workbookViewId="0">
      <selection activeCell="A3" sqref="A3"/>
    </sheetView>
  </sheetViews>
  <sheetFormatPr defaultColWidth="18" defaultRowHeight="15" x14ac:dyDescent="0.25"/>
  <cols>
    <col min="1" max="1" width="15.42578125" style="25" customWidth="1"/>
    <col min="2" max="2" width="14.85546875" style="25" bestFit="1" customWidth="1"/>
    <col min="3" max="3" width="7.5703125" style="25" bestFit="1" customWidth="1"/>
    <col min="4" max="4" width="15.28515625" style="25" bestFit="1" customWidth="1"/>
    <col min="5" max="5" width="11" style="36" bestFit="1" customWidth="1"/>
    <col min="6" max="6" width="7.7109375" style="29" bestFit="1" customWidth="1"/>
    <col min="7" max="7" width="9.7109375" style="29" bestFit="1" customWidth="1"/>
    <col min="8" max="8" width="68.7109375" style="25" customWidth="1"/>
    <col min="9" max="9" width="13.5703125" style="25" bestFit="1" customWidth="1"/>
    <col min="10" max="10" width="5.7109375" style="25" customWidth="1"/>
    <col min="11" max="14" width="6.42578125" style="25" customWidth="1"/>
    <col min="15" max="15" width="6.140625" style="25" customWidth="1"/>
    <col min="16" max="19" width="10" style="25" customWidth="1"/>
    <col min="20" max="20" width="14.7109375" style="25" customWidth="1"/>
    <col min="21" max="21" width="10.5703125" style="25" customWidth="1"/>
    <col min="22" max="26" width="16.28515625" style="25" customWidth="1"/>
    <col min="27" max="27" width="9.28515625" style="25" customWidth="1"/>
    <col min="28" max="28" width="11.28515625" style="25" customWidth="1"/>
    <col min="29" max="16384" width="18" style="25"/>
  </cols>
  <sheetData>
    <row r="1" spans="1:15" ht="24" thickBot="1" x14ac:dyDescent="0.3">
      <c r="A1" s="84" t="s">
        <v>861</v>
      </c>
      <c r="B1" s="85"/>
      <c r="C1" s="85"/>
      <c r="D1" s="85"/>
      <c r="E1" s="85"/>
      <c r="F1" s="85"/>
      <c r="G1" s="86"/>
    </row>
    <row r="2" spans="1:15" ht="15.75" thickBot="1" x14ac:dyDescent="0.3">
      <c r="A2" s="26"/>
      <c r="B2" s="26"/>
      <c r="C2" s="26"/>
      <c r="D2" s="26"/>
      <c r="E2" s="26"/>
      <c r="F2" s="26"/>
      <c r="G2" s="26"/>
    </row>
    <row r="3" spans="1:15" ht="15.75" thickBot="1" x14ac:dyDescent="0.3">
      <c r="A3" s="27" t="s">
        <v>18</v>
      </c>
      <c r="B3" s="27" t="s">
        <v>822</v>
      </c>
      <c r="C3" s="27" t="s">
        <v>1</v>
      </c>
      <c r="D3" s="27" t="s">
        <v>832</v>
      </c>
      <c r="E3" s="56" t="s">
        <v>20</v>
      </c>
      <c r="F3" s="28" t="s">
        <v>833</v>
      </c>
      <c r="G3" s="28" t="s">
        <v>30</v>
      </c>
      <c r="I3" s="1"/>
      <c r="J3" s="46" t="s">
        <v>823</v>
      </c>
      <c r="K3" s="46" t="s">
        <v>825</v>
      </c>
      <c r="L3" s="46" t="s">
        <v>824</v>
      </c>
      <c r="M3" s="46" t="s">
        <v>826</v>
      </c>
      <c r="N3" s="46" t="s">
        <v>844</v>
      </c>
    </row>
    <row r="4" spans="1:15" x14ac:dyDescent="0.25">
      <c r="A4" s="25" t="s">
        <v>854</v>
      </c>
      <c r="B4" s="25" t="s">
        <v>828</v>
      </c>
      <c r="C4" s="25" t="s">
        <v>825</v>
      </c>
      <c r="D4" s="25" t="s">
        <v>838</v>
      </c>
      <c r="E4" s="57">
        <v>41271</v>
      </c>
      <c r="F4" s="29">
        <v>8</v>
      </c>
      <c r="G4" s="29">
        <v>3950</v>
      </c>
      <c r="I4" s="45" t="s">
        <v>855</v>
      </c>
      <c r="J4" s="30">
        <f>SUMIFS($F$4:$F$912,$A$4:$A$912,$I4,$C$4:$C$912,J$3)</f>
        <v>243</v>
      </c>
      <c r="K4" s="30">
        <f t="shared" ref="K4:M4" si="0">SUMIFS($F$4:$F$912,$A$4:$A$912,$I4,$C$4:$C$912,K$3)</f>
        <v>232</v>
      </c>
      <c r="L4" s="30">
        <f t="shared" si="0"/>
        <v>101</v>
      </c>
      <c r="M4" s="30">
        <f t="shared" si="0"/>
        <v>170</v>
      </c>
      <c r="N4" s="47">
        <f>SUM(J4:M4)</f>
        <v>746</v>
      </c>
      <c r="O4" s="31"/>
    </row>
    <row r="5" spans="1:15" x14ac:dyDescent="0.25">
      <c r="A5" s="25" t="s">
        <v>839</v>
      </c>
      <c r="B5" s="25" t="s">
        <v>827</v>
      </c>
      <c r="C5" s="25" t="s">
        <v>826</v>
      </c>
      <c r="D5" s="25" t="s">
        <v>834</v>
      </c>
      <c r="E5" s="57">
        <v>41280</v>
      </c>
      <c r="F5" s="29">
        <v>7</v>
      </c>
      <c r="G5" s="29">
        <v>3740</v>
      </c>
      <c r="I5" s="45" t="s">
        <v>845</v>
      </c>
      <c r="J5" s="30">
        <f t="shared" ref="J5:M15" si="1">SUMIFS($F$4:$F$912,$A$4:$A$912,$I5,$C$4:$C$912,J$3)</f>
        <v>144</v>
      </c>
      <c r="K5" s="30">
        <f t="shared" si="1"/>
        <v>159</v>
      </c>
      <c r="L5" s="30">
        <f t="shared" si="1"/>
        <v>164</v>
      </c>
      <c r="M5" s="30">
        <f t="shared" si="1"/>
        <v>168</v>
      </c>
      <c r="N5" s="47">
        <f>SUM(J5:M5)</f>
        <v>635</v>
      </c>
      <c r="O5" s="31"/>
    </row>
    <row r="6" spans="1:15" x14ac:dyDescent="0.25">
      <c r="A6" s="25" t="s">
        <v>855</v>
      </c>
      <c r="B6" s="25" t="s">
        <v>828</v>
      </c>
      <c r="C6" s="25" t="s">
        <v>826</v>
      </c>
      <c r="D6" s="25" t="s">
        <v>835</v>
      </c>
      <c r="E6" s="57">
        <v>40941</v>
      </c>
      <c r="F6" s="29">
        <v>15</v>
      </c>
      <c r="G6" s="29">
        <v>8670</v>
      </c>
      <c r="I6" s="45" t="s">
        <v>854</v>
      </c>
      <c r="J6" s="30">
        <f t="shared" si="1"/>
        <v>141</v>
      </c>
      <c r="K6" s="30">
        <f t="shared" si="1"/>
        <v>93</v>
      </c>
      <c r="L6" s="30">
        <f t="shared" si="1"/>
        <v>179</v>
      </c>
      <c r="M6" s="30">
        <f t="shared" si="1"/>
        <v>166</v>
      </c>
      <c r="N6" s="47">
        <f>SUM(J6:M6)</f>
        <v>579</v>
      </c>
      <c r="O6" s="31"/>
    </row>
    <row r="7" spans="1:15" x14ac:dyDescent="0.25">
      <c r="A7" s="25" t="s">
        <v>856</v>
      </c>
      <c r="B7" s="25" t="s">
        <v>831</v>
      </c>
      <c r="C7" s="25" t="s">
        <v>823</v>
      </c>
      <c r="D7" s="25" t="s">
        <v>838</v>
      </c>
      <c r="E7" s="57">
        <v>41360</v>
      </c>
      <c r="F7" s="29">
        <v>13</v>
      </c>
      <c r="G7" s="29">
        <v>4615</v>
      </c>
      <c r="I7" s="45" t="s">
        <v>839</v>
      </c>
      <c r="J7" s="30">
        <f t="shared" si="1"/>
        <v>208</v>
      </c>
      <c r="K7" s="30">
        <f t="shared" si="1"/>
        <v>320</v>
      </c>
      <c r="L7" s="30">
        <f t="shared" si="1"/>
        <v>319</v>
      </c>
      <c r="M7" s="30">
        <f t="shared" si="1"/>
        <v>217</v>
      </c>
      <c r="N7" s="47">
        <f>SUM(J7:M7)</f>
        <v>1064</v>
      </c>
      <c r="O7" s="31"/>
    </row>
    <row r="8" spans="1:15" x14ac:dyDescent="0.25">
      <c r="A8" s="25" t="s">
        <v>857</v>
      </c>
      <c r="B8" s="25" t="s">
        <v>829</v>
      </c>
      <c r="C8" s="25" t="s">
        <v>823</v>
      </c>
      <c r="D8" s="25" t="s">
        <v>838</v>
      </c>
      <c r="E8" s="57">
        <v>41151</v>
      </c>
      <c r="F8" s="29">
        <v>12</v>
      </c>
      <c r="G8" s="29">
        <v>6290</v>
      </c>
      <c r="I8" s="45" t="s">
        <v>857</v>
      </c>
      <c r="J8" s="30">
        <f t="shared" si="1"/>
        <v>96</v>
      </c>
      <c r="K8" s="30">
        <f t="shared" si="1"/>
        <v>120</v>
      </c>
      <c r="L8" s="30">
        <f t="shared" si="1"/>
        <v>151</v>
      </c>
      <c r="M8" s="30">
        <f t="shared" si="1"/>
        <v>114</v>
      </c>
      <c r="N8" s="47">
        <f>SUM(J8:M8)</f>
        <v>481</v>
      </c>
      <c r="O8" s="31"/>
    </row>
    <row r="9" spans="1:15" x14ac:dyDescent="0.25">
      <c r="A9" s="25" t="s">
        <v>843</v>
      </c>
      <c r="B9" s="25" t="s">
        <v>831</v>
      </c>
      <c r="C9" s="25" t="s">
        <v>826</v>
      </c>
      <c r="D9" s="25" t="s">
        <v>836</v>
      </c>
      <c r="E9" s="57">
        <v>41288</v>
      </c>
      <c r="F9" s="29">
        <v>10</v>
      </c>
      <c r="G9" s="29">
        <v>4760</v>
      </c>
      <c r="I9" s="45" t="s">
        <v>846</v>
      </c>
      <c r="J9" s="30">
        <f t="shared" si="1"/>
        <v>217</v>
      </c>
      <c r="K9" s="30">
        <f t="shared" si="1"/>
        <v>177</v>
      </c>
      <c r="L9" s="30">
        <f t="shared" si="1"/>
        <v>236</v>
      </c>
      <c r="M9" s="30">
        <f t="shared" si="1"/>
        <v>264</v>
      </c>
      <c r="N9" s="47">
        <f t="shared" ref="N9:N16" si="2">SUM(J9:M9)</f>
        <v>894</v>
      </c>
      <c r="O9" s="30"/>
    </row>
    <row r="10" spans="1:15" x14ac:dyDescent="0.25">
      <c r="A10" s="25" t="s">
        <v>846</v>
      </c>
      <c r="B10" s="25" t="s">
        <v>827</v>
      </c>
      <c r="C10" s="25" t="s">
        <v>825</v>
      </c>
      <c r="D10" s="25" t="s">
        <v>836</v>
      </c>
      <c r="E10" s="57">
        <v>41585</v>
      </c>
      <c r="F10" s="29">
        <v>1</v>
      </c>
      <c r="G10" s="29">
        <v>435</v>
      </c>
      <c r="I10" s="45" t="s">
        <v>843</v>
      </c>
      <c r="J10" s="30">
        <f t="shared" si="1"/>
        <v>256</v>
      </c>
      <c r="K10" s="30">
        <f t="shared" si="1"/>
        <v>183</v>
      </c>
      <c r="L10" s="30">
        <f t="shared" si="1"/>
        <v>186</v>
      </c>
      <c r="M10" s="30">
        <f t="shared" si="1"/>
        <v>196</v>
      </c>
      <c r="N10" s="47">
        <f t="shared" si="2"/>
        <v>821</v>
      </c>
      <c r="O10" s="30"/>
    </row>
    <row r="11" spans="1:15" x14ac:dyDescent="0.25">
      <c r="A11" s="25" t="s">
        <v>842</v>
      </c>
      <c r="B11" s="25" t="s">
        <v>830</v>
      </c>
      <c r="C11" s="25" t="s">
        <v>826</v>
      </c>
      <c r="D11" s="25" t="s">
        <v>834</v>
      </c>
      <c r="E11" s="57">
        <v>41578</v>
      </c>
      <c r="F11" s="29">
        <v>1</v>
      </c>
      <c r="G11" s="29">
        <v>355</v>
      </c>
      <c r="I11" s="45" t="s">
        <v>841</v>
      </c>
      <c r="J11" s="30">
        <f t="shared" si="1"/>
        <v>124</v>
      </c>
      <c r="K11" s="30">
        <f t="shared" si="1"/>
        <v>142</v>
      </c>
      <c r="L11" s="30">
        <f t="shared" si="1"/>
        <v>211</v>
      </c>
      <c r="M11" s="30">
        <f t="shared" si="1"/>
        <v>185</v>
      </c>
      <c r="N11" s="47">
        <f t="shared" si="2"/>
        <v>662</v>
      </c>
      <c r="O11" s="30"/>
    </row>
    <row r="12" spans="1:15" x14ac:dyDescent="0.25">
      <c r="A12" s="25" t="s">
        <v>854</v>
      </c>
      <c r="B12" s="25" t="s">
        <v>829</v>
      </c>
      <c r="C12" s="25" t="s">
        <v>824</v>
      </c>
      <c r="D12" s="25" t="s">
        <v>838</v>
      </c>
      <c r="E12" s="57">
        <v>41011</v>
      </c>
      <c r="F12" s="29">
        <v>12</v>
      </c>
      <c r="G12" s="29">
        <v>4330</v>
      </c>
      <c r="I12" s="45" t="s">
        <v>847</v>
      </c>
      <c r="J12" s="30">
        <f t="shared" si="1"/>
        <v>147</v>
      </c>
      <c r="K12" s="30">
        <f t="shared" si="1"/>
        <v>116</v>
      </c>
      <c r="L12" s="30">
        <f t="shared" si="1"/>
        <v>97</v>
      </c>
      <c r="M12" s="30">
        <f t="shared" si="1"/>
        <v>124</v>
      </c>
      <c r="N12" s="47">
        <f t="shared" si="2"/>
        <v>484</v>
      </c>
      <c r="O12" s="30"/>
    </row>
    <row r="13" spans="1:15" x14ac:dyDescent="0.25">
      <c r="A13" s="25" t="s">
        <v>846</v>
      </c>
      <c r="B13" s="25" t="s">
        <v>827</v>
      </c>
      <c r="C13" s="25" t="s">
        <v>824</v>
      </c>
      <c r="D13" s="25" t="s">
        <v>834</v>
      </c>
      <c r="E13" s="57">
        <v>41388</v>
      </c>
      <c r="F13" s="29">
        <v>8</v>
      </c>
      <c r="G13" s="29">
        <v>2650</v>
      </c>
      <c r="I13" s="45" t="s">
        <v>842</v>
      </c>
      <c r="J13" s="30">
        <f t="shared" si="1"/>
        <v>103</v>
      </c>
      <c r="K13" s="30">
        <f t="shared" si="1"/>
        <v>119</v>
      </c>
      <c r="L13" s="30">
        <f t="shared" si="1"/>
        <v>94</v>
      </c>
      <c r="M13" s="30">
        <f t="shared" si="1"/>
        <v>101</v>
      </c>
      <c r="N13" s="47">
        <f t="shared" si="2"/>
        <v>417</v>
      </c>
      <c r="O13" s="30"/>
    </row>
    <row r="14" spans="1:15" x14ac:dyDescent="0.25">
      <c r="A14" s="25" t="s">
        <v>841</v>
      </c>
      <c r="B14" s="25" t="s">
        <v>830</v>
      </c>
      <c r="C14" s="25" t="s">
        <v>824</v>
      </c>
      <c r="D14" s="25" t="s">
        <v>834</v>
      </c>
      <c r="E14" s="57">
        <v>41448</v>
      </c>
      <c r="F14" s="29">
        <v>6</v>
      </c>
      <c r="G14" s="29">
        <v>2975</v>
      </c>
      <c r="I14" s="45" t="s">
        <v>840</v>
      </c>
      <c r="J14" s="30">
        <f t="shared" si="1"/>
        <v>95</v>
      </c>
      <c r="K14" s="30">
        <f t="shared" si="1"/>
        <v>67</v>
      </c>
      <c r="L14" s="30">
        <f t="shared" si="1"/>
        <v>186</v>
      </c>
      <c r="M14" s="30">
        <f t="shared" si="1"/>
        <v>169</v>
      </c>
      <c r="N14" s="47">
        <f t="shared" si="2"/>
        <v>517</v>
      </c>
      <c r="O14" s="30"/>
    </row>
    <row r="15" spans="1:15" x14ac:dyDescent="0.25">
      <c r="A15" s="25" t="s">
        <v>839</v>
      </c>
      <c r="B15" s="25" t="s">
        <v>831</v>
      </c>
      <c r="C15" s="25" t="s">
        <v>825</v>
      </c>
      <c r="D15" s="25" t="s">
        <v>837</v>
      </c>
      <c r="E15" s="57">
        <v>41486</v>
      </c>
      <c r="F15" s="29">
        <v>10</v>
      </c>
      <c r="G15" s="29">
        <v>5330</v>
      </c>
      <c r="I15" s="45" t="s">
        <v>856</v>
      </c>
      <c r="J15" s="30">
        <f t="shared" si="1"/>
        <v>217</v>
      </c>
      <c r="K15" s="30">
        <f t="shared" si="1"/>
        <v>173</v>
      </c>
      <c r="L15" s="30">
        <f t="shared" si="1"/>
        <v>176</v>
      </c>
      <c r="M15" s="30">
        <f t="shared" si="1"/>
        <v>133</v>
      </c>
      <c r="N15" s="47">
        <f t="shared" si="2"/>
        <v>699</v>
      </c>
      <c r="O15" s="30"/>
    </row>
    <row r="16" spans="1:15" x14ac:dyDescent="0.25">
      <c r="A16" s="25" t="s">
        <v>845</v>
      </c>
      <c r="B16" s="25" t="s">
        <v>831</v>
      </c>
      <c r="C16" s="25" t="s">
        <v>825</v>
      </c>
      <c r="D16" s="25" t="s">
        <v>836</v>
      </c>
      <c r="E16" s="57">
        <v>41374</v>
      </c>
      <c r="F16" s="29">
        <v>12</v>
      </c>
      <c r="G16" s="29">
        <v>7090</v>
      </c>
      <c r="I16" s="46" t="s">
        <v>844</v>
      </c>
      <c r="J16" s="47">
        <f t="shared" ref="J16:M16" si="3">SUM(J4:J15)</f>
        <v>1991</v>
      </c>
      <c r="K16" s="47">
        <f t="shared" si="3"/>
        <v>1901</v>
      </c>
      <c r="L16" s="47">
        <f t="shared" si="3"/>
        <v>2100</v>
      </c>
      <c r="M16" s="47">
        <f t="shared" si="3"/>
        <v>2007</v>
      </c>
      <c r="N16" s="47">
        <f t="shared" si="2"/>
        <v>7999</v>
      </c>
      <c r="O16" s="33"/>
    </row>
    <row r="17" spans="1:7" x14ac:dyDescent="0.25">
      <c r="A17" s="25" t="s">
        <v>845</v>
      </c>
      <c r="B17" s="25" t="s">
        <v>830</v>
      </c>
      <c r="C17" s="25" t="s">
        <v>823</v>
      </c>
      <c r="D17" s="25" t="s">
        <v>837</v>
      </c>
      <c r="E17" s="57">
        <v>41271</v>
      </c>
      <c r="F17" s="29">
        <v>11</v>
      </c>
      <c r="G17" s="29">
        <v>4180</v>
      </c>
    </row>
    <row r="18" spans="1:7" x14ac:dyDescent="0.25">
      <c r="A18" s="25" t="s">
        <v>842</v>
      </c>
      <c r="B18" s="25" t="s">
        <v>831</v>
      </c>
      <c r="C18" s="25" t="s">
        <v>824</v>
      </c>
      <c r="D18" s="25" t="s">
        <v>835</v>
      </c>
      <c r="E18" s="57">
        <v>41138</v>
      </c>
      <c r="F18" s="29">
        <v>6</v>
      </c>
      <c r="G18" s="29">
        <v>2880</v>
      </c>
    </row>
    <row r="19" spans="1:7" x14ac:dyDescent="0.25">
      <c r="A19" s="25" t="s">
        <v>846</v>
      </c>
      <c r="B19" s="25" t="s">
        <v>829</v>
      </c>
      <c r="C19" s="25" t="s">
        <v>823</v>
      </c>
      <c r="D19" s="25" t="s">
        <v>835</v>
      </c>
      <c r="E19" s="57">
        <v>41530</v>
      </c>
      <c r="F19" s="29">
        <v>20</v>
      </c>
      <c r="G19" s="29">
        <v>8200</v>
      </c>
    </row>
    <row r="20" spans="1:7" x14ac:dyDescent="0.25">
      <c r="A20" s="25" t="s">
        <v>847</v>
      </c>
      <c r="B20" s="25" t="s">
        <v>828</v>
      </c>
      <c r="C20" s="25" t="s">
        <v>823</v>
      </c>
      <c r="D20" s="25" t="s">
        <v>836</v>
      </c>
      <c r="E20" s="57">
        <v>41298</v>
      </c>
      <c r="F20" s="29">
        <v>15</v>
      </c>
      <c r="G20" s="29">
        <v>8415</v>
      </c>
    </row>
    <row r="21" spans="1:7" x14ac:dyDescent="0.25">
      <c r="A21" s="25" t="s">
        <v>845</v>
      </c>
      <c r="B21" s="25" t="s">
        <v>831</v>
      </c>
      <c r="C21" s="25" t="s">
        <v>824</v>
      </c>
      <c r="D21" s="25" t="s">
        <v>835</v>
      </c>
      <c r="E21" s="57">
        <v>41181</v>
      </c>
      <c r="F21" s="29">
        <v>6</v>
      </c>
      <c r="G21" s="29">
        <v>1950</v>
      </c>
    </row>
    <row r="22" spans="1:7" x14ac:dyDescent="0.25">
      <c r="A22" s="25" t="s">
        <v>839</v>
      </c>
      <c r="B22" s="25" t="s">
        <v>829</v>
      </c>
      <c r="C22" s="25" t="s">
        <v>823</v>
      </c>
      <c r="D22" s="25" t="s">
        <v>835</v>
      </c>
      <c r="E22" s="57">
        <v>41304</v>
      </c>
      <c r="F22" s="29">
        <v>13</v>
      </c>
      <c r="G22" s="29">
        <v>5614</v>
      </c>
    </row>
    <row r="23" spans="1:7" x14ac:dyDescent="0.25">
      <c r="A23" s="25" t="s">
        <v>840</v>
      </c>
      <c r="B23" s="25" t="s">
        <v>830</v>
      </c>
      <c r="C23" s="25" t="s">
        <v>824</v>
      </c>
      <c r="D23" s="25" t="s">
        <v>836</v>
      </c>
      <c r="E23" s="57">
        <v>41130</v>
      </c>
      <c r="F23" s="29">
        <v>3</v>
      </c>
      <c r="G23" s="29">
        <v>1540</v>
      </c>
    </row>
    <row r="24" spans="1:7" x14ac:dyDescent="0.25">
      <c r="A24" s="25" t="s">
        <v>856</v>
      </c>
      <c r="B24" s="25" t="s">
        <v>830</v>
      </c>
      <c r="C24" s="25" t="s">
        <v>824</v>
      </c>
      <c r="D24" s="25" t="s">
        <v>836</v>
      </c>
      <c r="E24" s="57">
        <v>41027</v>
      </c>
      <c r="F24" s="29">
        <v>1</v>
      </c>
      <c r="G24" s="29">
        <v>535</v>
      </c>
    </row>
    <row r="25" spans="1:7" x14ac:dyDescent="0.25">
      <c r="A25" s="25" t="s">
        <v>856</v>
      </c>
      <c r="B25" s="25" t="s">
        <v>830</v>
      </c>
      <c r="C25" s="25" t="s">
        <v>823</v>
      </c>
      <c r="D25" s="25" t="s">
        <v>835</v>
      </c>
      <c r="E25" s="57">
        <v>41481</v>
      </c>
      <c r="F25" s="29">
        <v>8</v>
      </c>
      <c r="G25" s="29">
        <v>3507</v>
      </c>
    </row>
    <row r="26" spans="1:7" x14ac:dyDescent="0.25">
      <c r="A26" s="25" t="s">
        <v>842</v>
      </c>
      <c r="B26" s="25" t="s">
        <v>831</v>
      </c>
      <c r="C26" s="25" t="s">
        <v>825</v>
      </c>
      <c r="D26" s="25" t="s">
        <v>836</v>
      </c>
      <c r="E26" s="57">
        <v>41399</v>
      </c>
      <c r="F26" s="29">
        <v>8</v>
      </c>
      <c r="G26" s="29">
        <v>4550</v>
      </c>
    </row>
    <row r="27" spans="1:7" x14ac:dyDescent="0.25">
      <c r="A27" s="25" t="s">
        <v>854</v>
      </c>
      <c r="B27" s="25" t="s">
        <v>831</v>
      </c>
      <c r="C27" s="25" t="s">
        <v>826</v>
      </c>
      <c r="D27" s="25" t="s">
        <v>834</v>
      </c>
      <c r="E27" s="57">
        <v>41609</v>
      </c>
      <c r="F27" s="29">
        <v>12</v>
      </c>
      <c r="G27" s="29">
        <v>5520</v>
      </c>
    </row>
    <row r="28" spans="1:7" x14ac:dyDescent="0.25">
      <c r="A28" s="25" t="s">
        <v>855</v>
      </c>
      <c r="B28" s="25" t="s">
        <v>827</v>
      </c>
      <c r="C28" s="25" t="s">
        <v>826</v>
      </c>
      <c r="D28" s="25" t="s">
        <v>835</v>
      </c>
      <c r="E28" s="57">
        <v>40955</v>
      </c>
      <c r="F28" s="29">
        <v>18</v>
      </c>
      <c r="G28" s="29">
        <v>10135</v>
      </c>
    </row>
    <row r="29" spans="1:7" x14ac:dyDescent="0.25">
      <c r="A29" s="25" t="s">
        <v>843</v>
      </c>
      <c r="B29" s="25" t="s">
        <v>829</v>
      </c>
      <c r="C29" s="25" t="s">
        <v>823</v>
      </c>
      <c r="D29" s="25" t="s">
        <v>836</v>
      </c>
      <c r="E29" s="57">
        <v>41521</v>
      </c>
      <c r="F29" s="29">
        <v>6</v>
      </c>
      <c r="G29" s="29">
        <v>3460</v>
      </c>
    </row>
    <row r="30" spans="1:7" x14ac:dyDescent="0.25">
      <c r="A30" s="25" t="s">
        <v>841</v>
      </c>
      <c r="B30" s="25" t="s">
        <v>828</v>
      </c>
      <c r="C30" s="25" t="s">
        <v>824</v>
      </c>
      <c r="D30" s="25" t="s">
        <v>834</v>
      </c>
      <c r="E30" s="57">
        <v>41399</v>
      </c>
      <c r="F30" s="29">
        <v>10</v>
      </c>
      <c r="G30" s="29">
        <v>3240</v>
      </c>
    </row>
    <row r="31" spans="1:7" x14ac:dyDescent="0.25">
      <c r="A31" s="25" t="s">
        <v>843</v>
      </c>
      <c r="B31" s="25" t="s">
        <v>827</v>
      </c>
      <c r="C31" s="25" t="s">
        <v>826</v>
      </c>
      <c r="D31" s="25" t="s">
        <v>837</v>
      </c>
      <c r="E31" s="57">
        <v>41416</v>
      </c>
      <c r="F31" s="29">
        <v>2</v>
      </c>
      <c r="G31" s="29">
        <v>1160</v>
      </c>
    </row>
    <row r="32" spans="1:7" x14ac:dyDescent="0.25">
      <c r="A32" s="25" t="s">
        <v>846</v>
      </c>
      <c r="B32" s="25" t="s">
        <v>828</v>
      </c>
      <c r="C32" s="25" t="s">
        <v>826</v>
      </c>
      <c r="D32" s="25" t="s">
        <v>836</v>
      </c>
      <c r="E32" s="57">
        <v>41203</v>
      </c>
      <c r="F32" s="29">
        <v>5</v>
      </c>
      <c r="G32" s="29">
        <v>1800</v>
      </c>
    </row>
    <row r="33" spans="1:7" x14ac:dyDescent="0.25">
      <c r="A33" s="25" t="s">
        <v>842</v>
      </c>
      <c r="B33" s="25" t="s">
        <v>828</v>
      </c>
      <c r="C33" s="25" t="s">
        <v>825</v>
      </c>
      <c r="D33" s="25" t="s">
        <v>835</v>
      </c>
      <c r="E33" s="57">
        <v>41046</v>
      </c>
      <c r="F33" s="29">
        <v>18</v>
      </c>
      <c r="G33" s="29">
        <v>5615</v>
      </c>
    </row>
    <row r="34" spans="1:7" x14ac:dyDescent="0.25">
      <c r="A34" s="25" t="s">
        <v>855</v>
      </c>
      <c r="B34" s="25" t="s">
        <v>831</v>
      </c>
      <c r="C34" s="25" t="s">
        <v>825</v>
      </c>
      <c r="D34" s="25" t="s">
        <v>836</v>
      </c>
      <c r="E34" s="57">
        <v>41342</v>
      </c>
      <c r="F34" s="29">
        <v>11</v>
      </c>
      <c r="G34" s="29">
        <v>3565</v>
      </c>
    </row>
    <row r="35" spans="1:7" x14ac:dyDescent="0.25">
      <c r="A35" s="25" t="s">
        <v>839</v>
      </c>
      <c r="B35" s="25" t="s">
        <v>831</v>
      </c>
      <c r="C35" s="25" t="s">
        <v>825</v>
      </c>
      <c r="D35" s="25" t="s">
        <v>836</v>
      </c>
      <c r="E35" s="57">
        <v>41082</v>
      </c>
      <c r="F35" s="29">
        <v>6</v>
      </c>
      <c r="G35" s="29">
        <v>2995</v>
      </c>
    </row>
    <row r="36" spans="1:7" x14ac:dyDescent="0.25">
      <c r="A36" s="25" t="s">
        <v>841</v>
      </c>
      <c r="B36" s="25" t="s">
        <v>829</v>
      </c>
      <c r="C36" s="25" t="s">
        <v>824</v>
      </c>
      <c r="D36" s="25" t="s">
        <v>837</v>
      </c>
      <c r="E36" s="57">
        <v>41045</v>
      </c>
      <c r="F36" s="29">
        <v>11</v>
      </c>
      <c r="G36" s="29">
        <v>3455</v>
      </c>
    </row>
    <row r="37" spans="1:7" x14ac:dyDescent="0.25">
      <c r="A37" s="25" t="s">
        <v>845</v>
      </c>
      <c r="B37" s="25" t="s">
        <v>827</v>
      </c>
      <c r="C37" s="25" t="s">
        <v>825</v>
      </c>
      <c r="D37" s="25" t="s">
        <v>838</v>
      </c>
      <c r="E37" s="57">
        <v>41323</v>
      </c>
      <c r="F37" s="29">
        <v>13</v>
      </c>
      <c r="G37" s="29">
        <v>4655</v>
      </c>
    </row>
    <row r="38" spans="1:7" x14ac:dyDescent="0.25">
      <c r="A38" s="25" t="s">
        <v>854</v>
      </c>
      <c r="B38" s="25" t="s">
        <v>829</v>
      </c>
      <c r="C38" s="25" t="s">
        <v>823</v>
      </c>
      <c r="D38" s="25" t="s">
        <v>838</v>
      </c>
      <c r="E38" s="57">
        <v>41026</v>
      </c>
      <c r="F38" s="29">
        <v>12</v>
      </c>
      <c r="G38" s="29">
        <v>6635</v>
      </c>
    </row>
    <row r="39" spans="1:7" x14ac:dyDescent="0.25">
      <c r="A39" s="25" t="s">
        <v>854</v>
      </c>
      <c r="B39" s="25" t="s">
        <v>830</v>
      </c>
      <c r="C39" s="25" t="s">
        <v>824</v>
      </c>
      <c r="D39" s="25" t="s">
        <v>838</v>
      </c>
      <c r="E39" s="57">
        <v>41069</v>
      </c>
      <c r="F39" s="29">
        <v>9</v>
      </c>
      <c r="G39" s="29">
        <v>3215</v>
      </c>
    </row>
    <row r="40" spans="1:7" x14ac:dyDescent="0.25">
      <c r="A40" s="25" t="s">
        <v>843</v>
      </c>
      <c r="B40" s="25" t="s">
        <v>830</v>
      </c>
      <c r="C40" s="25" t="s">
        <v>823</v>
      </c>
      <c r="D40" s="25" t="s">
        <v>838</v>
      </c>
      <c r="E40" s="57">
        <v>41249</v>
      </c>
      <c r="F40" s="29">
        <v>10</v>
      </c>
      <c r="G40" s="29">
        <v>5950</v>
      </c>
    </row>
    <row r="41" spans="1:7" x14ac:dyDescent="0.25">
      <c r="A41" s="25" t="s">
        <v>843</v>
      </c>
      <c r="B41" s="25" t="s">
        <v>829</v>
      </c>
      <c r="C41" s="25" t="s">
        <v>826</v>
      </c>
      <c r="D41" s="25" t="s">
        <v>834</v>
      </c>
      <c r="E41" s="57">
        <v>41302</v>
      </c>
      <c r="F41" s="29">
        <v>4</v>
      </c>
      <c r="G41" s="29">
        <v>1310</v>
      </c>
    </row>
    <row r="42" spans="1:7" x14ac:dyDescent="0.25">
      <c r="A42" s="25" t="s">
        <v>843</v>
      </c>
      <c r="B42" s="25" t="s">
        <v>829</v>
      </c>
      <c r="C42" s="25" t="s">
        <v>823</v>
      </c>
      <c r="D42" s="25" t="s">
        <v>837</v>
      </c>
      <c r="E42" s="57">
        <v>41180</v>
      </c>
      <c r="F42" s="29">
        <v>1</v>
      </c>
      <c r="G42" s="29">
        <v>425</v>
      </c>
    </row>
    <row r="43" spans="1:7" x14ac:dyDescent="0.25">
      <c r="A43" s="25" t="s">
        <v>841</v>
      </c>
      <c r="B43" s="25" t="s">
        <v>829</v>
      </c>
      <c r="C43" s="25" t="s">
        <v>824</v>
      </c>
      <c r="D43" s="25" t="s">
        <v>835</v>
      </c>
      <c r="E43" s="57">
        <v>41284</v>
      </c>
      <c r="F43" s="29">
        <v>13</v>
      </c>
      <c r="G43" s="29">
        <v>4371</v>
      </c>
    </row>
    <row r="44" spans="1:7" x14ac:dyDescent="0.25">
      <c r="A44" s="25" t="s">
        <v>855</v>
      </c>
      <c r="B44" s="25" t="s">
        <v>830</v>
      </c>
      <c r="C44" s="25" t="s">
        <v>824</v>
      </c>
      <c r="D44" s="25" t="s">
        <v>835</v>
      </c>
      <c r="E44" s="57">
        <v>41347</v>
      </c>
      <c r="F44" s="29">
        <v>18</v>
      </c>
      <c r="G44" s="29">
        <v>8370</v>
      </c>
    </row>
    <row r="45" spans="1:7" x14ac:dyDescent="0.25">
      <c r="A45" s="25" t="s">
        <v>855</v>
      </c>
      <c r="B45" s="25" t="s">
        <v>830</v>
      </c>
      <c r="C45" s="25" t="s">
        <v>826</v>
      </c>
      <c r="D45" s="25" t="s">
        <v>836</v>
      </c>
      <c r="E45" s="57">
        <v>41363</v>
      </c>
      <c r="F45" s="29">
        <v>2</v>
      </c>
      <c r="G45" s="29">
        <v>745</v>
      </c>
    </row>
    <row r="46" spans="1:7" x14ac:dyDescent="0.25">
      <c r="A46" s="25" t="s">
        <v>857</v>
      </c>
      <c r="B46" s="25" t="s">
        <v>828</v>
      </c>
      <c r="C46" s="25" t="s">
        <v>826</v>
      </c>
      <c r="D46" s="25" t="s">
        <v>838</v>
      </c>
      <c r="E46" s="57">
        <v>41186</v>
      </c>
      <c r="F46" s="29">
        <v>7</v>
      </c>
      <c r="G46" s="29">
        <v>2150</v>
      </c>
    </row>
    <row r="47" spans="1:7" x14ac:dyDescent="0.25">
      <c r="A47" s="25" t="s">
        <v>839</v>
      </c>
      <c r="B47" s="25" t="s">
        <v>831</v>
      </c>
      <c r="C47" s="25" t="s">
        <v>824</v>
      </c>
      <c r="D47" s="25" t="s">
        <v>838</v>
      </c>
      <c r="E47" s="57">
        <v>41536</v>
      </c>
      <c r="F47" s="29">
        <v>10</v>
      </c>
      <c r="G47" s="29">
        <v>5710</v>
      </c>
    </row>
    <row r="48" spans="1:7" x14ac:dyDescent="0.25">
      <c r="A48" s="25" t="s">
        <v>843</v>
      </c>
      <c r="B48" s="25" t="s">
        <v>830</v>
      </c>
      <c r="C48" s="25" t="s">
        <v>824</v>
      </c>
      <c r="D48" s="25" t="s">
        <v>837</v>
      </c>
      <c r="E48" s="57">
        <v>41109</v>
      </c>
      <c r="F48" s="29">
        <v>13</v>
      </c>
      <c r="G48" s="29">
        <v>4330</v>
      </c>
    </row>
    <row r="49" spans="1:7" x14ac:dyDescent="0.25">
      <c r="A49" s="25" t="s">
        <v>839</v>
      </c>
      <c r="B49" s="25" t="s">
        <v>827</v>
      </c>
      <c r="C49" s="25" t="s">
        <v>823</v>
      </c>
      <c r="D49" s="25" t="s">
        <v>836</v>
      </c>
      <c r="E49" s="57">
        <v>41025</v>
      </c>
      <c r="F49" s="29">
        <v>2</v>
      </c>
      <c r="G49" s="29">
        <v>1180</v>
      </c>
    </row>
    <row r="50" spans="1:7" x14ac:dyDescent="0.25">
      <c r="A50" s="25" t="s">
        <v>842</v>
      </c>
      <c r="B50" s="25" t="s">
        <v>831</v>
      </c>
      <c r="C50" s="25" t="s">
        <v>825</v>
      </c>
      <c r="D50" s="25" t="s">
        <v>838</v>
      </c>
      <c r="E50" s="57">
        <v>41126</v>
      </c>
      <c r="F50" s="29">
        <v>2</v>
      </c>
      <c r="G50" s="29">
        <v>815</v>
      </c>
    </row>
    <row r="51" spans="1:7" x14ac:dyDescent="0.25">
      <c r="A51" s="25" t="s">
        <v>843</v>
      </c>
      <c r="B51" s="25" t="s">
        <v>830</v>
      </c>
      <c r="C51" s="25" t="s">
        <v>824</v>
      </c>
      <c r="D51" s="25" t="s">
        <v>834</v>
      </c>
      <c r="E51" s="57">
        <v>40971</v>
      </c>
      <c r="F51" s="29">
        <v>12</v>
      </c>
      <c r="G51" s="32">
        <v>6850</v>
      </c>
    </row>
    <row r="52" spans="1:7" x14ac:dyDescent="0.25">
      <c r="A52" s="25" t="s">
        <v>841</v>
      </c>
      <c r="B52" s="25" t="s">
        <v>827</v>
      </c>
      <c r="C52" s="25" t="s">
        <v>826</v>
      </c>
      <c r="D52" s="25" t="s">
        <v>835</v>
      </c>
      <c r="E52" s="57">
        <v>41392</v>
      </c>
      <c r="F52" s="29">
        <v>20</v>
      </c>
      <c r="G52" s="29">
        <v>8580</v>
      </c>
    </row>
    <row r="53" spans="1:7" x14ac:dyDescent="0.25">
      <c r="A53" s="25" t="s">
        <v>841</v>
      </c>
      <c r="B53" s="25" t="s">
        <v>831</v>
      </c>
      <c r="C53" s="25" t="s">
        <v>824</v>
      </c>
      <c r="D53" s="25" t="s">
        <v>838</v>
      </c>
      <c r="E53" s="57">
        <v>40991</v>
      </c>
      <c r="F53" s="29">
        <v>6</v>
      </c>
      <c r="G53" s="29">
        <v>3535</v>
      </c>
    </row>
    <row r="54" spans="1:7" x14ac:dyDescent="0.25">
      <c r="A54" s="25" t="s">
        <v>839</v>
      </c>
      <c r="B54" s="25" t="s">
        <v>830</v>
      </c>
      <c r="C54" s="25" t="s">
        <v>823</v>
      </c>
      <c r="D54" s="25" t="s">
        <v>837</v>
      </c>
      <c r="E54" s="57">
        <v>41457</v>
      </c>
      <c r="F54" s="29">
        <v>10</v>
      </c>
      <c r="G54" s="29">
        <v>4910</v>
      </c>
    </row>
    <row r="55" spans="1:7" x14ac:dyDescent="0.25">
      <c r="A55" s="25" t="s">
        <v>857</v>
      </c>
      <c r="B55" s="25" t="s">
        <v>828</v>
      </c>
      <c r="C55" s="25" t="s">
        <v>824</v>
      </c>
      <c r="D55" s="25" t="s">
        <v>836</v>
      </c>
      <c r="E55" s="57">
        <v>41272</v>
      </c>
      <c r="F55" s="29">
        <v>4</v>
      </c>
      <c r="G55" s="29">
        <v>2310</v>
      </c>
    </row>
    <row r="56" spans="1:7" x14ac:dyDescent="0.25">
      <c r="A56" s="25" t="s">
        <v>843</v>
      </c>
      <c r="B56" s="25" t="s">
        <v>830</v>
      </c>
      <c r="C56" s="25" t="s">
        <v>825</v>
      </c>
      <c r="D56" s="25" t="s">
        <v>838</v>
      </c>
      <c r="E56" s="57">
        <v>41465</v>
      </c>
      <c r="F56" s="29">
        <v>3</v>
      </c>
      <c r="G56" s="29">
        <v>1540</v>
      </c>
    </row>
    <row r="57" spans="1:7" x14ac:dyDescent="0.25">
      <c r="A57" s="25" t="s">
        <v>857</v>
      </c>
      <c r="B57" s="25" t="s">
        <v>827</v>
      </c>
      <c r="C57" s="25" t="s">
        <v>824</v>
      </c>
      <c r="D57" s="25" t="s">
        <v>836</v>
      </c>
      <c r="E57" s="57">
        <v>40946</v>
      </c>
      <c r="F57" s="29">
        <v>11</v>
      </c>
      <c r="G57" s="32">
        <v>4585</v>
      </c>
    </row>
    <row r="58" spans="1:7" x14ac:dyDescent="0.25">
      <c r="A58" s="25" t="s">
        <v>855</v>
      </c>
      <c r="B58" s="25" t="s">
        <v>831</v>
      </c>
      <c r="C58" s="25" t="s">
        <v>823</v>
      </c>
      <c r="D58" s="25" t="s">
        <v>838</v>
      </c>
      <c r="E58" s="57">
        <v>41083</v>
      </c>
      <c r="F58" s="29">
        <v>15</v>
      </c>
      <c r="G58" s="29">
        <v>8265</v>
      </c>
    </row>
    <row r="59" spans="1:7" x14ac:dyDescent="0.25">
      <c r="A59" s="25" t="s">
        <v>840</v>
      </c>
      <c r="B59" s="25" t="s">
        <v>828</v>
      </c>
      <c r="C59" s="25" t="s">
        <v>824</v>
      </c>
      <c r="D59" s="25" t="s">
        <v>838</v>
      </c>
      <c r="E59" s="57">
        <v>41395</v>
      </c>
      <c r="F59" s="29">
        <v>9</v>
      </c>
      <c r="G59" s="29">
        <v>3410</v>
      </c>
    </row>
    <row r="60" spans="1:7" x14ac:dyDescent="0.25">
      <c r="A60" s="25" t="s">
        <v>855</v>
      </c>
      <c r="B60" s="25" t="s">
        <v>827</v>
      </c>
      <c r="C60" s="25" t="s">
        <v>823</v>
      </c>
      <c r="D60" s="25" t="s">
        <v>835</v>
      </c>
      <c r="E60" s="57">
        <v>41433</v>
      </c>
      <c r="F60" s="29">
        <v>11</v>
      </c>
      <c r="G60" s="29">
        <v>4666</v>
      </c>
    </row>
    <row r="61" spans="1:7" x14ac:dyDescent="0.25">
      <c r="A61" s="25" t="s">
        <v>845</v>
      </c>
      <c r="B61" s="25" t="s">
        <v>829</v>
      </c>
      <c r="C61" s="25" t="s">
        <v>826</v>
      </c>
      <c r="D61" s="25" t="s">
        <v>835</v>
      </c>
      <c r="E61" s="57">
        <v>41550</v>
      </c>
      <c r="F61" s="29">
        <v>6</v>
      </c>
      <c r="G61" s="29">
        <v>3060</v>
      </c>
    </row>
    <row r="62" spans="1:7" x14ac:dyDescent="0.25">
      <c r="A62" s="25" t="s">
        <v>846</v>
      </c>
      <c r="B62" s="25" t="s">
        <v>827</v>
      </c>
      <c r="C62" s="25" t="s">
        <v>826</v>
      </c>
      <c r="D62" s="25" t="s">
        <v>835</v>
      </c>
      <c r="E62" s="57">
        <v>41342</v>
      </c>
      <c r="F62" s="29">
        <v>9</v>
      </c>
      <c r="G62" s="29">
        <v>4973</v>
      </c>
    </row>
    <row r="63" spans="1:7" x14ac:dyDescent="0.25">
      <c r="A63" s="25" t="s">
        <v>842</v>
      </c>
      <c r="B63" s="25" t="s">
        <v>827</v>
      </c>
      <c r="C63" s="25" t="s">
        <v>826</v>
      </c>
      <c r="D63" s="25" t="s">
        <v>835</v>
      </c>
      <c r="E63" s="57">
        <v>41294</v>
      </c>
      <c r="F63" s="29">
        <v>15</v>
      </c>
      <c r="G63" s="29">
        <v>4635</v>
      </c>
    </row>
    <row r="64" spans="1:7" x14ac:dyDescent="0.25">
      <c r="A64" s="25" t="s">
        <v>856</v>
      </c>
      <c r="B64" s="25" t="s">
        <v>831</v>
      </c>
      <c r="C64" s="25" t="s">
        <v>825</v>
      </c>
      <c r="D64" s="25" t="s">
        <v>835</v>
      </c>
      <c r="E64" s="57">
        <v>41626</v>
      </c>
      <c r="F64" s="29">
        <v>20</v>
      </c>
      <c r="G64" s="29">
        <v>9420</v>
      </c>
    </row>
    <row r="65" spans="1:7" x14ac:dyDescent="0.25">
      <c r="A65" s="25" t="s">
        <v>839</v>
      </c>
      <c r="B65" s="25" t="s">
        <v>828</v>
      </c>
      <c r="C65" s="25" t="s">
        <v>823</v>
      </c>
      <c r="D65" s="25" t="s">
        <v>834</v>
      </c>
      <c r="E65" s="57">
        <v>41607</v>
      </c>
      <c r="F65" s="29">
        <v>9</v>
      </c>
      <c r="G65" s="29">
        <v>3095</v>
      </c>
    </row>
    <row r="66" spans="1:7" x14ac:dyDescent="0.25">
      <c r="A66" s="25" t="s">
        <v>847</v>
      </c>
      <c r="B66" s="25" t="s">
        <v>828</v>
      </c>
      <c r="C66" s="25" t="s">
        <v>823</v>
      </c>
      <c r="D66" s="25" t="s">
        <v>836</v>
      </c>
      <c r="E66" s="57">
        <v>41439</v>
      </c>
      <c r="F66" s="29">
        <v>1</v>
      </c>
      <c r="G66" s="29">
        <v>445</v>
      </c>
    </row>
    <row r="67" spans="1:7" x14ac:dyDescent="0.25">
      <c r="A67" s="25" t="s">
        <v>840</v>
      </c>
      <c r="B67" s="25" t="s">
        <v>829</v>
      </c>
      <c r="C67" s="25" t="s">
        <v>823</v>
      </c>
      <c r="D67" s="25" t="s">
        <v>835</v>
      </c>
      <c r="E67" s="57">
        <v>41221</v>
      </c>
      <c r="F67" s="29">
        <v>11</v>
      </c>
      <c r="G67" s="29">
        <v>5482</v>
      </c>
    </row>
    <row r="68" spans="1:7" x14ac:dyDescent="0.25">
      <c r="A68" s="25" t="s">
        <v>846</v>
      </c>
      <c r="B68" s="25" t="s">
        <v>829</v>
      </c>
      <c r="C68" s="25" t="s">
        <v>824</v>
      </c>
      <c r="D68" s="25" t="s">
        <v>836</v>
      </c>
      <c r="E68" s="57">
        <v>41382</v>
      </c>
      <c r="F68" s="29">
        <v>12</v>
      </c>
      <c r="G68" s="29">
        <v>6395</v>
      </c>
    </row>
    <row r="69" spans="1:7" x14ac:dyDescent="0.25">
      <c r="A69" s="25" t="s">
        <v>857</v>
      </c>
      <c r="B69" s="25" t="s">
        <v>830</v>
      </c>
      <c r="C69" s="25" t="s">
        <v>823</v>
      </c>
      <c r="D69" s="25" t="s">
        <v>835</v>
      </c>
      <c r="E69" s="57">
        <v>41288</v>
      </c>
      <c r="F69" s="29">
        <v>8</v>
      </c>
      <c r="G69" s="29">
        <v>2947</v>
      </c>
    </row>
    <row r="70" spans="1:7" x14ac:dyDescent="0.25">
      <c r="A70" s="25" t="s">
        <v>840</v>
      </c>
      <c r="B70" s="25" t="s">
        <v>827</v>
      </c>
      <c r="C70" s="25" t="s">
        <v>823</v>
      </c>
      <c r="D70" s="25" t="s">
        <v>837</v>
      </c>
      <c r="E70" s="57">
        <v>41570</v>
      </c>
      <c r="F70" s="29">
        <v>5</v>
      </c>
      <c r="G70" s="29">
        <v>1925</v>
      </c>
    </row>
    <row r="71" spans="1:7" x14ac:dyDescent="0.25">
      <c r="A71" s="25" t="s">
        <v>845</v>
      </c>
      <c r="B71" s="25" t="s">
        <v>828</v>
      </c>
      <c r="C71" s="25" t="s">
        <v>826</v>
      </c>
      <c r="D71" s="25" t="s">
        <v>835</v>
      </c>
      <c r="E71" s="57">
        <v>40921</v>
      </c>
      <c r="F71" s="29">
        <v>14</v>
      </c>
      <c r="G71" s="29">
        <v>8384</v>
      </c>
    </row>
    <row r="72" spans="1:7" x14ac:dyDescent="0.25">
      <c r="A72" s="25" t="s">
        <v>842</v>
      </c>
      <c r="B72" s="25" t="s">
        <v>831</v>
      </c>
      <c r="C72" s="25" t="s">
        <v>825</v>
      </c>
      <c r="D72" s="25" t="s">
        <v>835</v>
      </c>
      <c r="E72" s="57">
        <v>40933</v>
      </c>
      <c r="F72" s="29">
        <v>8</v>
      </c>
      <c r="G72" s="29">
        <v>2600</v>
      </c>
    </row>
    <row r="73" spans="1:7" x14ac:dyDescent="0.25">
      <c r="A73" s="25" t="s">
        <v>855</v>
      </c>
      <c r="B73" s="25" t="s">
        <v>830</v>
      </c>
      <c r="C73" s="25" t="s">
        <v>826</v>
      </c>
      <c r="D73" s="25" t="s">
        <v>835</v>
      </c>
      <c r="E73" s="57">
        <v>41020</v>
      </c>
      <c r="F73" s="29">
        <v>10</v>
      </c>
      <c r="G73" s="29">
        <v>5980</v>
      </c>
    </row>
    <row r="74" spans="1:7" x14ac:dyDescent="0.25">
      <c r="A74" s="25" t="s">
        <v>845</v>
      </c>
      <c r="B74" s="25" t="s">
        <v>827</v>
      </c>
      <c r="C74" s="25" t="s">
        <v>823</v>
      </c>
      <c r="D74" s="25" t="s">
        <v>836</v>
      </c>
      <c r="E74" s="57">
        <v>40977</v>
      </c>
      <c r="F74" s="29">
        <v>8</v>
      </c>
      <c r="G74" s="32">
        <v>2465</v>
      </c>
    </row>
    <row r="75" spans="1:7" x14ac:dyDescent="0.25">
      <c r="A75" s="25" t="s">
        <v>845</v>
      </c>
      <c r="B75" s="25" t="s">
        <v>830</v>
      </c>
      <c r="C75" s="25" t="s">
        <v>824</v>
      </c>
      <c r="D75" s="25" t="s">
        <v>837</v>
      </c>
      <c r="E75" s="57">
        <v>41389</v>
      </c>
      <c r="F75" s="29">
        <v>6</v>
      </c>
      <c r="G75" s="29">
        <v>2335</v>
      </c>
    </row>
    <row r="76" spans="1:7" x14ac:dyDescent="0.25">
      <c r="A76" s="25" t="s">
        <v>855</v>
      </c>
      <c r="B76" s="25" t="s">
        <v>827</v>
      </c>
      <c r="C76" s="25" t="s">
        <v>823</v>
      </c>
      <c r="D76" s="25" t="s">
        <v>834</v>
      </c>
      <c r="E76" s="57">
        <v>40964</v>
      </c>
      <c r="F76" s="29">
        <v>9</v>
      </c>
      <c r="G76" s="32">
        <v>2810</v>
      </c>
    </row>
    <row r="77" spans="1:7" x14ac:dyDescent="0.25">
      <c r="A77" s="25" t="s">
        <v>841</v>
      </c>
      <c r="B77" s="25" t="s">
        <v>831</v>
      </c>
      <c r="C77" s="25" t="s">
        <v>825</v>
      </c>
      <c r="D77" s="25" t="s">
        <v>837</v>
      </c>
      <c r="E77" s="57">
        <v>40910</v>
      </c>
      <c r="F77" s="29">
        <v>2</v>
      </c>
      <c r="G77" s="32">
        <v>795</v>
      </c>
    </row>
    <row r="78" spans="1:7" x14ac:dyDescent="0.25">
      <c r="A78" s="25" t="s">
        <v>839</v>
      </c>
      <c r="B78" s="25" t="s">
        <v>828</v>
      </c>
      <c r="C78" s="25" t="s">
        <v>824</v>
      </c>
      <c r="D78" s="25" t="s">
        <v>837</v>
      </c>
      <c r="E78" s="57">
        <v>41060</v>
      </c>
      <c r="F78" s="29">
        <v>2</v>
      </c>
      <c r="G78" s="29">
        <v>780</v>
      </c>
    </row>
    <row r="79" spans="1:7" x14ac:dyDescent="0.25">
      <c r="A79" s="25" t="s">
        <v>846</v>
      </c>
      <c r="B79" s="25" t="s">
        <v>828</v>
      </c>
      <c r="C79" s="25" t="s">
        <v>826</v>
      </c>
      <c r="D79" s="25" t="s">
        <v>835</v>
      </c>
      <c r="E79" s="57">
        <v>41053</v>
      </c>
      <c r="F79" s="29">
        <v>14</v>
      </c>
      <c r="G79" s="29">
        <v>7599</v>
      </c>
    </row>
    <row r="80" spans="1:7" x14ac:dyDescent="0.25">
      <c r="A80" s="25" t="s">
        <v>845</v>
      </c>
      <c r="B80" s="25" t="s">
        <v>827</v>
      </c>
      <c r="C80" s="25" t="s">
        <v>823</v>
      </c>
      <c r="D80" s="25" t="s">
        <v>836</v>
      </c>
      <c r="E80" s="57">
        <v>41109</v>
      </c>
      <c r="F80" s="29">
        <v>15</v>
      </c>
      <c r="G80" s="29">
        <v>8325</v>
      </c>
    </row>
    <row r="81" spans="1:7" x14ac:dyDescent="0.25">
      <c r="A81" s="25" t="s">
        <v>857</v>
      </c>
      <c r="B81" s="25" t="s">
        <v>829</v>
      </c>
      <c r="C81" s="25" t="s">
        <v>826</v>
      </c>
      <c r="D81" s="25" t="s">
        <v>838</v>
      </c>
      <c r="E81" s="57">
        <v>41581</v>
      </c>
      <c r="F81" s="29">
        <v>9</v>
      </c>
      <c r="G81" s="29">
        <v>5120</v>
      </c>
    </row>
    <row r="82" spans="1:7" x14ac:dyDescent="0.25">
      <c r="A82" s="25" t="s">
        <v>842</v>
      </c>
      <c r="B82" s="25" t="s">
        <v>828</v>
      </c>
      <c r="C82" s="25" t="s">
        <v>826</v>
      </c>
      <c r="D82" s="25" t="s">
        <v>835</v>
      </c>
      <c r="E82" s="57">
        <v>41460</v>
      </c>
      <c r="F82" s="29">
        <v>9</v>
      </c>
      <c r="G82" s="29">
        <v>2745</v>
      </c>
    </row>
    <row r="83" spans="1:7" x14ac:dyDescent="0.25">
      <c r="A83" s="25" t="s">
        <v>847</v>
      </c>
      <c r="B83" s="25" t="s">
        <v>828</v>
      </c>
      <c r="C83" s="25" t="s">
        <v>826</v>
      </c>
      <c r="D83" s="25" t="s">
        <v>837</v>
      </c>
      <c r="E83" s="57">
        <v>41634</v>
      </c>
      <c r="F83" s="29">
        <v>14</v>
      </c>
      <c r="G83" s="29">
        <v>4590</v>
      </c>
    </row>
    <row r="84" spans="1:7" x14ac:dyDescent="0.25">
      <c r="A84" s="25" t="s">
        <v>839</v>
      </c>
      <c r="B84" s="25" t="s">
        <v>830</v>
      </c>
      <c r="C84" s="25" t="s">
        <v>825</v>
      </c>
      <c r="D84" s="25" t="s">
        <v>838</v>
      </c>
      <c r="E84" s="57">
        <v>41416</v>
      </c>
      <c r="F84" s="29">
        <v>2</v>
      </c>
      <c r="G84" s="29">
        <v>640</v>
      </c>
    </row>
    <row r="85" spans="1:7" x14ac:dyDescent="0.25">
      <c r="A85" s="25" t="s">
        <v>857</v>
      </c>
      <c r="B85" s="25" t="s">
        <v>828</v>
      </c>
      <c r="C85" s="25" t="s">
        <v>826</v>
      </c>
      <c r="D85" s="25" t="s">
        <v>837</v>
      </c>
      <c r="E85" s="57">
        <v>41542</v>
      </c>
      <c r="F85" s="29">
        <v>3</v>
      </c>
      <c r="G85" s="29">
        <v>1175</v>
      </c>
    </row>
    <row r="86" spans="1:7" x14ac:dyDescent="0.25">
      <c r="A86" s="25" t="s">
        <v>843</v>
      </c>
      <c r="B86" s="25" t="s">
        <v>828</v>
      </c>
      <c r="C86" s="25" t="s">
        <v>823</v>
      </c>
      <c r="D86" s="25" t="s">
        <v>835</v>
      </c>
      <c r="E86" s="57">
        <v>41432</v>
      </c>
      <c r="F86" s="29">
        <v>8</v>
      </c>
      <c r="G86" s="29">
        <v>3200</v>
      </c>
    </row>
    <row r="87" spans="1:7" x14ac:dyDescent="0.25">
      <c r="A87" s="25" t="s">
        <v>841</v>
      </c>
      <c r="B87" s="25" t="s">
        <v>830</v>
      </c>
      <c r="C87" s="25" t="s">
        <v>823</v>
      </c>
      <c r="D87" s="25" t="s">
        <v>837</v>
      </c>
      <c r="E87" s="57">
        <v>41117</v>
      </c>
      <c r="F87" s="29">
        <v>10</v>
      </c>
      <c r="G87" s="29">
        <v>4050</v>
      </c>
    </row>
    <row r="88" spans="1:7" x14ac:dyDescent="0.25">
      <c r="A88" s="25" t="s">
        <v>854</v>
      </c>
      <c r="B88" s="25" t="s">
        <v>827</v>
      </c>
      <c r="C88" s="25" t="s">
        <v>824</v>
      </c>
      <c r="D88" s="25" t="s">
        <v>836</v>
      </c>
      <c r="E88" s="57">
        <v>41139</v>
      </c>
      <c r="F88" s="29">
        <v>13</v>
      </c>
      <c r="G88" s="29">
        <v>4405</v>
      </c>
    </row>
    <row r="89" spans="1:7" x14ac:dyDescent="0.25">
      <c r="A89" s="25" t="s">
        <v>846</v>
      </c>
      <c r="B89" s="25" t="s">
        <v>828</v>
      </c>
      <c r="C89" s="25" t="s">
        <v>825</v>
      </c>
      <c r="D89" s="25" t="s">
        <v>835</v>
      </c>
      <c r="E89" s="57">
        <v>41221</v>
      </c>
      <c r="F89" s="29">
        <v>16</v>
      </c>
      <c r="G89" s="29">
        <v>8771</v>
      </c>
    </row>
    <row r="90" spans="1:7" x14ac:dyDescent="0.25">
      <c r="A90" s="25" t="s">
        <v>842</v>
      </c>
      <c r="B90" s="25" t="s">
        <v>831</v>
      </c>
      <c r="C90" s="25" t="s">
        <v>823</v>
      </c>
      <c r="D90" s="25" t="s">
        <v>834</v>
      </c>
      <c r="E90" s="57">
        <v>41429</v>
      </c>
      <c r="F90" s="29">
        <v>7</v>
      </c>
      <c r="G90" s="29">
        <v>2925</v>
      </c>
    </row>
    <row r="91" spans="1:7" x14ac:dyDescent="0.25">
      <c r="A91" s="25" t="s">
        <v>846</v>
      </c>
      <c r="B91" s="25" t="s">
        <v>829</v>
      </c>
      <c r="C91" s="25" t="s">
        <v>824</v>
      </c>
      <c r="D91" s="25" t="s">
        <v>838</v>
      </c>
      <c r="E91" s="57">
        <v>41269</v>
      </c>
      <c r="F91" s="29">
        <v>3</v>
      </c>
      <c r="G91" s="29">
        <v>1060</v>
      </c>
    </row>
    <row r="92" spans="1:7" x14ac:dyDescent="0.25">
      <c r="A92" s="25" t="s">
        <v>841</v>
      </c>
      <c r="B92" s="25" t="s">
        <v>831</v>
      </c>
      <c r="C92" s="25" t="s">
        <v>823</v>
      </c>
      <c r="D92" s="25" t="s">
        <v>836</v>
      </c>
      <c r="E92" s="57">
        <v>41355</v>
      </c>
      <c r="F92" s="29">
        <v>4</v>
      </c>
      <c r="G92" s="29">
        <v>1385</v>
      </c>
    </row>
    <row r="93" spans="1:7" x14ac:dyDescent="0.25">
      <c r="A93" s="25" t="s">
        <v>839</v>
      </c>
      <c r="B93" s="25" t="s">
        <v>829</v>
      </c>
      <c r="C93" s="25" t="s">
        <v>825</v>
      </c>
      <c r="D93" s="25" t="s">
        <v>838</v>
      </c>
      <c r="E93" s="57">
        <v>41535</v>
      </c>
      <c r="F93" s="29">
        <v>6</v>
      </c>
      <c r="G93" s="29">
        <v>2220</v>
      </c>
    </row>
    <row r="94" spans="1:7" x14ac:dyDescent="0.25">
      <c r="A94" s="25" t="s">
        <v>840</v>
      </c>
      <c r="B94" s="25" t="s">
        <v>830</v>
      </c>
      <c r="C94" s="25" t="s">
        <v>825</v>
      </c>
      <c r="D94" s="25" t="s">
        <v>837</v>
      </c>
      <c r="E94" s="57">
        <v>41231</v>
      </c>
      <c r="F94" s="29">
        <v>11</v>
      </c>
      <c r="G94" s="29">
        <v>5995</v>
      </c>
    </row>
    <row r="95" spans="1:7" x14ac:dyDescent="0.25">
      <c r="A95" s="25" t="s">
        <v>843</v>
      </c>
      <c r="B95" s="25" t="s">
        <v>828</v>
      </c>
      <c r="C95" s="25" t="s">
        <v>826</v>
      </c>
      <c r="D95" s="25" t="s">
        <v>837</v>
      </c>
      <c r="E95" s="57">
        <v>40944</v>
      </c>
      <c r="F95" s="29">
        <v>3</v>
      </c>
      <c r="G95" s="32">
        <v>1660</v>
      </c>
    </row>
    <row r="96" spans="1:7" x14ac:dyDescent="0.25">
      <c r="A96" s="25" t="s">
        <v>854</v>
      </c>
      <c r="B96" s="25" t="s">
        <v>827</v>
      </c>
      <c r="C96" s="25" t="s">
        <v>823</v>
      </c>
      <c r="D96" s="25" t="s">
        <v>835</v>
      </c>
      <c r="E96" s="57">
        <v>41099</v>
      </c>
      <c r="F96" s="29">
        <v>14</v>
      </c>
      <c r="G96" s="29">
        <v>6969</v>
      </c>
    </row>
    <row r="97" spans="1:7" x14ac:dyDescent="0.25">
      <c r="A97" s="25" t="s">
        <v>846</v>
      </c>
      <c r="B97" s="25" t="s">
        <v>827</v>
      </c>
      <c r="C97" s="25" t="s">
        <v>826</v>
      </c>
      <c r="D97" s="25" t="s">
        <v>835</v>
      </c>
      <c r="E97" s="57">
        <v>40958</v>
      </c>
      <c r="F97" s="29">
        <v>17</v>
      </c>
      <c r="G97" s="29">
        <v>7275</v>
      </c>
    </row>
    <row r="98" spans="1:7" x14ac:dyDescent="0.25">
      <c r="A98" s="25" t="s">
        <v>846</v>
      </c>
      <c r="B98" s="25" t="s">
        <v>831</v>
      </c>
      <c r="C98" s="25" t="s">
        <v>823</v>
      </c>
      <c r="D98" s="25" t="s">
        <v>835</v>
      </c>
      <c r="E98" s="57">
        <v>41371</v>
      </c>
      <c r="F98" s="29">
        <v>15</v>
      </c>
      <c r="G98" s="29">
        <v>5715</v>
      </c>
    </row>
    <row r="99" spans="1:7" x14ac:dyDescent="0.25">
      <c r="A99" s="25" t="s">
        <v>843</v>
      </c>
      <c r="B99" s="25" t="s">
        <v>828</v>
      </c>
      <c r="C99" s="25" t="s">
        <v>824</v>
      </c>
      <c r="D99" s="25" t="s">
        <v>834</v>
      </c>
      <c r="E99" s="57">
        <v>41555</v>
      </c>
      <c r="F99" s="29">
        <v>4</v>
      </c>
      <c r="G99" s="29">
        <v>1710</v>
      </c>
    </row>
    <row r="100" spans="1:7" x14ac:dyDescent="0.25">
      <c r="A100" s="25" t="s">
        <v>843</v>
      </c>
      <c r="B100" s="25" t="s">
        <v>831</v>
      </c>
      <c r="C100" s="25" t="s">
        <v>825</v>
      </c>
      <c r="D100" s="25" t="s">
        <v>837</v>
      </c>
      <c r="E100" s="57">
        <v>41221</v>
      </c>
      <c r="F100" s="29">
        <v>2</v>
      </c>
      <c r="G100" s="29">
        <v>890</v>
      </c>
    </row>
    <row r="101" spans="1:7" x14ac:dyDescent="0.25">
      <c r="A101" s="25" t="s">
        <v>845</v>
      </c>
      <c r="B101" s="25" t="s">
        <v>831</v>
      </c>
      <c r="C101" s="25" t="s">
        <v>824</v>
      </c>
      <c r="D101" s="25" t="s">
        <v>838</v>
      </c>
      <c r="E101" s="57">
        <v>41232</v>
      </c>
      <c r="F101" s="29">
        <v>15</v>
      </c>
      <c r="G101" s="29">
        <v>7725</v>
      </c>
    </row>
    <row r="102" spans="1:7" x14ac:dyDescent="0.25">
      <c r="A102" s="25" t="s">
        <v>845</v>
      </c>
      <c r="B102" s="25" t="s">
        <v>829</v>
      </c>
      <c r="C102" s="25" t="s">
        <v>823</v>
      </c>
      <c r="D102" s="25" t="s">
        <v>834</v>
      </c>
      <c r="E102" s="57">
        <v>41573</v>
      </c>
      <c r="F102" s="29">
        <v>2</v>
      </c>
      <c r="G102" s="29">
        <v>1155</v>
      </c>
    </row>
    <row r="103" spans="1:7" x14ac:dyDescent="0.25">
      <c r="A103" s="25" t="s">
        <v>856</v>
      </c>
      <c r="B103" s="25" t="s">
        <v>828</v>
      </c>
      <c r="C103" s="25" t="s">
        <v>826</v>
      </c>
      <c r="D103" s="25" t="s">
        <v>835</v>
      </c>
      <c r="E103" s="57">
        <v>41489</v>
      </c>
      <c r="F103" s="29">
        <v>16</v>
      </c>
      <c r="G103" s="29">
        <v>8480</v>
      </c>
    </row>
    <row r="104" spans="1:7" x14ac:dyDescent="0.25">
      <c r="A104" s="25" t="s">
        <v>840</v>
      </c>
      <c r="B104" s="25" t="s">
        <v>830</v>
      </c>
      <c r="C104" s="25" t="s">
        <v>823</v>
      </c>
      <c r="D104" s="25" t="s">
        <v>834</v>
      </c>
      <c r="E104" s="57">
        <v>41350</v>
      </c>
      <c r="F104" s="29">
        <v>1</v>
      </c>
      <c r="G104" s="29">
        <v>335</v>
      </c>
    </row>
    <row r="105" spans="1:7" x14ac:dyDescent="0.25">
      <c r="A105" s="25" t="s">
        <v>843</v>
      </c>
      <c r="B105" s="25" t="s">
        <v>831</v>
      </c>
      <c r="C105" s="25" t="s">
        <v>824</v>
      </c>
      <c r="D105" s="25" t="s">
        <v>834</v>
      </c>
      <c r="E105" s="57">
        <v>41273</v>
      </c>
      <c r="F105" s="29">
        <v>2</v>
      </c>
      <c r="G105" s="29">
        <v>1030</v>
      </c>
    </row>
    <row r="106" spans="1:7" x14ac:dyDescent="0.25">
      <c r="A106" s="25" t="s">
        <v>854</v>
      </c>
      <c r="B106" s="25" t="s">
        <v>831</v>
      </c>
      <c r="C106" s="25" t="s">
        <v>823</v>
      </c>
      <c r="D106" s="25" t="s">
        <v>837</v>
      </c>
      <c r="E106" s="57">
        <v>40915</v>
      </c>
      <c r="F106" s="29">
        <v>6</v>
      </c>
      <c r="G106" s="32">
        <v>3470</v>
      </c>
    </row>
    <row r="107" spans="1:7" x14ac:dyDescent="0.25">
      <c r="A107" s="25" t="s">
        <v>841</v>
      </c>
      <c r="B107" s="25" t="s">
        <v>829</v>
      </c>
      <c r="C107" s="25" t="s">
        <v>824</v>
      </c>
      <c r="D107" s="25" t="s">
        <v>835</v>
      </c>
      <c r="E107" s="57">
        <v>41535</v>
      </c>
      <c r="F107" s="29">
        <v>20</v>
      </c>
      <c r="G107" s="29">
        <v>6720</v>
      </c>
    </row>
    <row r="108" spans="1:7" x14ac:dyDescent="0.25">
      <c r="A108" s="25" t="s">
        <v>841</v>
      </c>
      <c r="B108" s="25" t="s">
        <v>831</v>
      </c>
      <c r="C108" s="25" t="s">
        <v>824</v>
      </c>
      <c r="D108" s="25" t="s">
        <v>838</v>
      </c>
      <c r="E108" s="57">
        <v>41244</v>
      </c>
      <c r="F108" s="29">
        <v>13</v>
      </c>
      <c r="G108" s="29">
        <v>5575</v>
      </c>
    </row>
    <row r="109" spans="1:7" x14ac:dyDescent="0.25">
      <c r="A109" s="25" t="s">
        <v>840</v>
      </c>
      <c r="B109" s="25" t="s">
        <v>830</v>
      </c>
      <c r="C109" s="25" t="s">
        <v>823</v>
      </c>
      <c r="D109" s="25" t="s">
        <v>834</v>
      </c>
      <c r="E109" s="57">
        <v>41186</v>
      </c>
      <c r="F109" s="29">
        <v>4</v>
      </c>
      <c r="G109" s="29">
        <v>2325</v>
      </c>
    </row>
    <row r="110" spans="1:7" x14ac:dyDescent="0.25">
      <c r="A110" s="25" t="s">
        <v>845</v>
      </c>
      <c r="B110" s="25" t="s">
        <v>827</v>
      </c>
      <c r="C110" s="25" t="s">
        <v>824</v>
      </c>
      <c r="D110" s="25" t="s">
        <v>835</v>
      </c>
      <c r="E110" s="57">
        <v>40954</v>
      </c>
      <c r="F110" s="29">
        <v>14</v>
      </c>
      <c r="G110" s="29">
        <v>4939</v>
      </c>
    </row>
    <row r="111" spans="1:7" x14ac:dyDescent="0.25">
      <c r="A111" s="25" t="s">
        <v>842</v>
      </c>
      <c r="B111" s="25" t="s">
        <v>827</v>
      </c>
      <c r="C111" s="25" t="s">
        <v>825</v>
      </c>
      <c r="D111" s="25" t="s">
        <v>834</v>
      </c>
      <c r="E111" s="57">
        <v>41106</v>
      </c>
      <c r="F111" s="29">
        <v>14</v>
      </c>
      <c r="G111" s="29">
        <v>4800</v>
      </c>
    </row>
    <row r="112" spans="1:7" x14ac:dyDescent="0.25">
      <c r="A112" s="25" t="s">
        <v>842</v>
      </c>
      <c r="B112" s="25" t="s">
        <v>831</v>
      </c>
      <c r="C112" s="25" t="s">
        <v>826</v>
      </c>
      <c r="D112" s="25" t="s">
        <v>837</v>
      </c>
      <c r="E112" s="57">
        <v>41478</v>
      </c>
      <c r="F112" s="29">
        <v>14</v>
      </c>
      <c r="G112" s="29">
        <v>8370</v>
      </c>
    </row>
    <row r="113" spans="1:7" x14ac:dyDescent="0.25">
      <c r="A113" s="25" t="s">
        <v>847</v>
      </c>
      <c r="B113" s="25" t="s">
        <v>830</v>
      </c>
      <c r="C113" s="25" t="s">
        <v>823</v>
      </c>
      <c r="D113" s="25" t="s">
        <v>834</v>
      </c>
      <c r="E113" s="57">
        <v>41633</v>
      </c>
      <c r="F113" s="29">
        <v>11</v>
      </c>
      <c r="G113" s="29">
        <v>5895</v>
      </c>
    </row>
    <row r="114" spans="1:7" x14ac:dyDescent="0.25">
      <c r="A114" s="25" t="s">
        <v>856</v>
      </c>
      <c r="B114" s="25" t="s">
        <v>829</v>
      </c>
      <c r="C114" s="25" t="s">
        <v>823</v>
      </c>
      <c r="D114" s="25" t="s">
        <v>837</v>
      </c>
      <c r="E114" s="57">
        <v>41567</v>
      </c>
      <c r="F114" s="29">
        <v>1</v>
      </c>
      <c r="G114" s="29">
        <v>500</v>
      </c>
    </row>
    <row r="115" spans="1:7" x14ac:dyDescent="0.25">
      <c r="A115" s="25" t="s">
        <v>846</v>
      </c>
      <c r="B115" s="25" t="s">
        <v>827</v>
      </c>
      <c r="C115" s="25" t="s">
        <v>824</v>
      </c>
      <c r="D115" s="25" t="s">
        <v>836</v>
      </c>
      <c r="E115" s="57">
        <v>41091</v>
      </c>
      <c r="F115" s="29">
        <v>2</v>
      </c>
      <c r="G115" s="29">
        <v>915</v>
      </c>
    </row>
    <row r="116" spans="1:7" x14ac:dyDescent="0.25">
      <c r="A116" s="25" t="s">
        <v>839</v>
      </c>
      <c r="B116" s="25" t="s">
        <v>831</v>
      </c>
      <c r="C116" s="25" t="s">
        <v>824</v>
      </c>
      <c r="D116" s="25" t="s">
        <v>838</v>
      </c>
      <c r="E116" s="57">
        <v>41527</v>
      </c>
      <c r="F116" s="29">
        <v>13</v>
      </c>
      <c r="G116" s="29">
        <v>6710</v>
      </c>
    </row>
    <row r="117" spans="1:7" x14ac:dyDescent="0.25">
      <c r="A117" s="25" t="s">
        <v>857</v>
      </c>
      <c r="B117" s="25" t="s">
        <v>831</v>
      </c>
      <c r="C117" s="25" t="s">
        <v>824</v>
      </c>
      <c r="D117" s="25" t="s">
        <v>834</v>
      </c>
      <c r="E117" s="57">
        <v>41439</v>
      </c>
      <c r="F117" s="29">
        <v>3</v>
      </c>
      <c r="G117" s="29">
        <v>1110</v>
      </c>
    </row>
    <row r="118" spans="1:7" x14ac:dyDescent="0.25">
      <c r="A118" s="25" t="s">
        <v>843</v>
      </c>
      <c r="B118" s="25" t="s">
        <v>829</v>
      </c>
      <c r="C118" s="25" t="s">
        <v>823</v>
      </c>
      <c r="D118" s="25" t="s">
        <v>838</v>
      </c>
      <c r="E118" s="57">
        <v>41496</v>
      </c>
      <c r="F118" s="29">
        <v>5</v>
      </c>
      <c r="G118" s="29">
        <v>2765</v>
      </c>
    </row>
    <row r="119" spans="1:7" x14ac:dyDescent="0.25">
      <c r="A119" s="25" t="s">
        <v>845</v>
      </c>
      <c r="B119" s="25" t="s">
        <v>831</v>
      </c>
      <c r="C119" s="25" t="s">
        <v>825</v>
      </c>
      <c r="D119" s="25" t="s">
        <v>835</v>
      </c>
      <c r="E119" s="57">
        <v>40968</v>
      </c>
      <c r="F119" s="29">
        <v>20</v>
      </c>
      <c r="G119" s="29">
        <v>7040</v>
      </c>
    </row>
    <row r="120" spans="1:7" x14ac:dyDescent="0.25">
      <c r="A120" s="25" t="s">
        <v>846</v>
      </c>
      <c r="B120" s="25" t="s">
        <v>830</v>
      </c>
      <c r="C120" s="25" t="s">
        <v>824</v>
      </c>
      <c r="D120" s="25" t="s">
        <v>834</v>
      </c>
      <c r="E120" s="57">
        <v>41490</v>
      </c>
      <c r="F120" s="29">
        <v>8</v>
      </c>
      <c r="G120" s="29">
        <v>3410</v>
      </c>
    </row>
    <row r="121" spans="1:7" x14ac:dyDescent="0.25">
      <c r="A121" s="25" t="s">
        <v>854</v>
      </c>
      <c r="B121" s="25" t="s">
        <v>828</v>
      </c>
      <c r="C121" s="25" t="s">
        <v>826</v>
      </c>
      <c r="D121" s="25" t="s">
        <v>838</v>
      </c>
      <c r="E121" s="57">
        <v>41189</v>
      </c>
      <c r="F121" s="29">
        <v>12</v>
      </c>
      <c r="G121" s="29">
        <v>4200</v>
      </c>
    </row>
    <row r="122" spans="1:7" x14ac:dyDescent="0.25">
      <c r="A122" s="25" t="s">
        <v>839</v>
      </c>
      <c r="B122" s="25" t="s">
        <v>827</v>
      </c>
      <c r="C122" s="25" t="s">
        <v>826</v>
      </c>
      <c r="D122" s="25" t="s">
        <v>838</v>
      </c>
      <c r="E122" s="57">
        <v>41258</v>
      </c>
      <c r="F122" s="29">
        <v>14</v>
      </c>
      <c r="G122" s="29">
        <v>5000</v>
      </c>
    </row>
    <row r="123" spans="1:7" x14ac:dyDescent="0.25">
      <c r="A123" s="25" t="s">
        <v>854</v>
      </c>
      <c r="B123" s="25" t="s">
        <v>830</v>
      </c>
      <c r="C123" s="25" t="s">
        <v>824</v>
      </c>
      <c r="D123" s="25" t="s">
        <v>838</v>
      </c>
      <c r="E123" s="57">
        <v>41493</v>
      </c>
      <c r="F123" s="29">
        <v>1</v>
      </c>
      <c r="G123" s="29">
        <v>465</v>
      </c>
    </row>
    <row r="124" spans="1:7" x14ac:dyDescent="0.25">
      <c r="A124" s="25" t="s">
        <v>845</v>
      </c>
      <c r="B124" s="25" t="s">
        <v>830</v>
      </c>
      <c r="C124" s="25" t="s">
        <v>823</v>
      </c>
      <c r="D124" s="25" t="s">
        <v>834</v>
      </c>
      <c r="E124" s="57">
        <v>41228</v>
      </c>
      <c r="F124" s="29">
        <v>8</v>
      </c>
      <c r="G124" s="29">
        <v>4255</v>
      </c>
    </row>
    <row r="125" spans="1:7" x14ac:dyDescent="0.25">
      <c r="A125" s="25" t="s">
        <v>843</v>
      </c>
      <c r="B125" s="25" t="s">
        <v>831</v>
      </c>
      <c r="C125" s="25" t="s">
        <v>823</v>
      </c>
      <c r="D125" s="25" t="s">
        <v>836</v>
      </c>
      <c r="E125" s="57">
        <v>41269</v>
      </c>
      <c r="F125" s="29">
        <v>6</v>
      </c>
      <c r="G125" s="29">
        <v>2740</v>
      </c>
    </row>
    <row r="126" spans="1:7" x14ac:dyDescent="0.25">
      <c r="A126" s="25" t="s">
        <v>841</v>
      </c>
      <c r="B126" s="25" t="s">
        <v>829</v>
      </c>
      <c r="C126" s="25" t="s">
        <v>825</v>
      </c>
      <c r="D126" s="25" t="s">
        <v>834</v>
      </c>
      <c r="E126" s="57">
        <v>41083</v>
      </c>
      <c r="F126" s="29">
        <v>7</v>
      </c>
      <c r="G126" s="29">
        <v>2730</v>
      </c>
    </row>
    <row r="127" spans="1:7" x14ac:dyDescent="0.25">
      <c r="A127" s="25" t="s">
        <v>847</v>
      </c>
      <c r="B127" s="25" t="s">
        <v>831</v>
      </c>
      <c r="C127" s="25" t="s">
        <v>823</v>
      </c>
      <c r="D127" s="25" t="s">
        <v>835</v>
      </c>
      <c r="E127" s="57">
        <v>41117</v>
      </c>
      <c r="F127" s="29">
        <v>12</v>
      </c>
      <c r="G127" s="29">
        <v>3874</v>
      </c>
    </row>
    <row r="128" spans="1:7" x14ac:dyDescent="0.25">
      <c r="A128" s="25" t="s">
        <v>854</v>
      </c>
      <c r="B128" s="25" t="s">
        <v>829</v>
      </c>
      <c r="C128" s="25" t="s">
        <v>824</v>
      </c>
      <c r="D128" s="25" t="s">
        <v>835</v>
      </c>
      <c r="E128" s="57">
        <v>41059</v>
      </c>
      <c r="F128" s="29">
        <v>14</v>
      </c>
      <c r="G128" s="29">
        <v>6580</v>
      </c>
    </row>
    <row r="129" spans="1:7" x14ac:dyDescent="0.25">
      <c r="A129" s="25" t="s">
        <v>840</v>
      </c>
      <c r="B129" s="25" t="s">
        <v>830</v>
      </c>
      <c r="C129" s="25" t="s">
        <v>824</v>
      </c>
      <c r="D129" s="25" t="s">
        <v>835</v>
      </c>
      <c r="E129" s="57">
        <v>41271</v>
      </c>
      <c r="F129" s="29">
        <v>9</v>
      </c>
      <c r="G129" s="29">
        <v>2858</v>
      </c>
    </row>
    <row r="130" spans="1:7" x14ac:dyDescent="0.25">
      <c r="A130" s="25" t="s">
        <v>855</v>
      </c>
      <c r="B130" s="25" t="s">
        <v>831</v>
      </c>
      <c r="C130" s="25" t="s">
        <v>825</v>
      </c>
      <c r="D130" s="25" t="s">
        <v>837</v>
      </c>
      <c r="E130" s="57">
        <v>41369</v>
      </c>
      <c r="F130" s="29">
        <v>6</v>
      </c>
      <c r="G130" s="29">
        <v>2990</v>
      </c>
    </row>
    <row r="131" spans="1:7" x14ac:dyDescent="0.25">
      <c r="A131" s="25" t="s">
        <v>843</v>
      </c>
      <c r="B131" s="25" t="s">
        <v>827</v>
      </c>
      <c r="C131" s="25" t="s">
        <v>824</v>
      </c>
      <c r="D131" s="25" t="s">
        <v>835</v>
      </c>
      <c r="E131" s="57">
        <v>41095</v>
      </c>
      <c r="F131" s="29">
        <v>15</v>
      </c>
      <c r="G131" s="29">
        <v>8010</v>
      </c>
    </row>
    <row r="132" spans="1:7" x14ac:dyDescent="0.25">
      <c r="A132" s="25" t="s">
        <v>854</v>
      </c>
      <c r="B132" s="25" t="s">
        <v>829</v>
      </c>
      <c r="C132" s="25" t="s">
        <v>824</v>
      </c>
      <c r="D132" s="25" t="s">
        <v>838</v>
      </c>
      <c r="E132" s="57">
        <v>41281</v>
      </c>
      <c r="F132" s="29">
        <v>11</v>
      </c>
      <c r="G132" s="29">
        <v>4420</v>
      </c>
    </row>
    <row r="133" spans="1:7" x14ac:dyDescent="0.25">
      <c r="A133" s="25" t="s">
        <v>841</v>
      </c>
      <c r="B133" s="25" t="s">
        <v>830</v>
      </c>
      <c r="C133" s="25" t="s">
        <v>824</v>
      </c>
      <c r="D133" s="25" t="s">
        <v>838</v>
      </c>
      <c r="E133" s="57">
        <v>41457</v>
      </c>
      <c r="F133" s="29">
        <v>15</v>
      </c>
      <c r="G133" s="29">
        <v>4920</v>
      </c>
    </row>
    <row r="134" spans="1:7" x14ac:dyDescent="0.25">
      <c r="A134" s="25" t="s">
        <v>847</v>
      </c>
      <c r="B134" s="25" t="s">
        <v>830</v>
      </c>
      <c r="C134" s="25" t="s">
        <v>824</v>
      </c>
      <c r="D134" s="25" t="s">
        <v>835</v>
      </c>
      <c r="E134" s="57">
        <v>41181</v>
      </c>
      <c r="F134" s="29">
        <v>20</v>
      </c>
      <c r="G134" s="29">
        <v>7580</v>
      </c>
    </row>
    <row r="135" spans="1:7" x14ac:dyDescent="0.25">
      <c r="A135" s="25" t="s">
        <v>856</v>
      </c>
      <c r="B135" s="25" t="s">
        <v>831</v>
      </c>
      <c r="C135" s="25" t="s">
        <v>823</v>
      </c>
      <c r="D135" s="25" t="s">
        <v>836</v>
      </c>
      <c r="E135" s="57">
        <v>41259</v>
      </c>
      <c r="F135" s="29">
        <v>11</v>
      </c>
      <c r="G135" s="29">
        <v>3610</v>
      </c>
    </row>
    <row r="136" spans="1:7" x14ac:dyDescent="0.25">
      <c r="A136" s="25" t="s">
        <v>846</v>
      </c>
      <c r="B136" s="25" t="s">
        <v>827</v>
      </c>
      <c r="C136" s="25" t="s">
        <v>824</v>
      </c>
      <c r="D136" s="25" t="s">
        <v>837</v>
      </c>
      <c r="E136" s="57">
        <v>41321</v>
      </c>
      <c r="F136" s="29">
        <v>4</v>
      </c>
      <c r="G136" s="29">
        <v>1655</v>
      </c>
    </row>
    <row r="137" spans="1:7" x14ac:dyDescent="0.25">
      <c r="A137" s="25" t="s">
        <v>839</v>
      </c>
      <c r="B137" s="25" t="s">
        <v>830</v>
      </c>
      <c r="C137" s="25" t="s">
        <v>823</v>
      </c>
      <c r="D137" s="25" t="s">
        <v>836</v>
      </c>
      <c r="E137" s="57">
        <v>40943</v>
      </c>
      <c r="F137" s="29">
        <v>9</v>
      </c>
      <c r="G137" s="32">
        <v>2890</v>
      </c>
    </row>
    <row r="138" spans="1:7" x14ac:dyDescent="0.25">
      <c r="A138" s="25" t="s">
        <v>855</v>
      </c>
      <c r="B138" s="25" t="s">
        <v>828</v>
      </c>
      <c r="C138" s="25" t="s">
        <v>826</v>
      </c>
      <c r="D138" s="25" t="s">
        <v>835</v>
      </c>
      <c r="E138" s="57">
        <v>41406</v>
      </c>
      <c r="F138" s="29">
        <v>11</v>
      </c>
      <c r="G138" s="29">
        <v>3419</v>
      </c>
    </row>
    <row r="139" spans="1:7" x14ac:dyDescent="0.25">
      <c r="A139" s="25" t="s">
        <v>855</v>
      </c>
      <c r="B139" s="25" t="s">
        <v>828</v>
      </c>
      <c r="C139" s="25" t="s">
        <v>823</v>
      </c>
      <c r="D139" s="25" t="s">
        <v>834</v>
      </c>
      <c r="E139" s="57">
        <v>41394</v>
      </c>
      <c r="F139" s="29">
        <v>10</v>
      </c>
      <c r="G139" s="29">
        <v>4530</v>
      </c>
    </row>
    <row r="140" spans="1:7" x14ac:dyDescent="0.25">
      <c r="A140" s="25" t="s">
        <v>857</v>
      </c>
      <c r="B140" s="25" t="s">
        <v>828</v>
      </c>
      <c r="C140" s="25" t="s">
        <v>823</v>
      </c>
      <c r="D140" s="25" t="s">
        <v>835</v>
      </c>
      <c r="E140" s="57">
        <v>41355</v>
      </c>
      <c r="F140" s="29">
        <v>18</v>
      </c>
      <c r="G140" s="29">
        <v>9990</v>
      </c>
    </row>
    <row r="141" spans="1:7" x14ac:dyDescent="0.25">
      <c r="A141" s="25" t="s">
        <v>843</v>
      </c>
      <c r="B141" s="25" t="s">
        <v>828</v>
      </c>
      <c r="C141" s="25" t="s">
        <v>824</v>
      </c>
      <c r="D141" s="25" t="s">
        <v>837</v>
      </c>
      <c r="E141" s="57">
        <v>41616</v>
      </c>
      <c r="F141" s="29">
        <v>14</v>
      </c>
      <c r="G141" s="29">
        <v>4410</v>
      </c>
    </row>
    <row r="142" spans="1:7" x14ac:dyDescent="0.25">
      <c r="A142" s="25" t="s">
        <v>857</v>
      </c>
      <c r="B142" s="25" t="s">
        <v>829</v>
      </c>
      <c r="C142" s="25" t="s">
        <v>823</v>
      </c>
      <c r="D142" s="25" t="s">
        <v>837</v>
      </c>
      <c r="E142" s="57">
        <v>41200</v>
      </c>
      <c r="F142" s="29">
        <v>2</v>
      </c>
      <c r="G142" s="29">
        <v>840</v>
      </c>
    </row>
    <row r="143" spans="1:7" x14ac:dyDescent="0.25">
      <c r="A143" s="25" t="s">
        <v>846</v>
      </c>
      <c r="B143" s="25" t="s">
        <v>829</v>
      </c>
      <c r="C143" s="25" t="s">
        <v>824</v>
      </c>
      <c r="D143" s="25" t="s">
        <v>835</v>
      </c>
      <c r="E143" s="57">
        <v>41494</v>
      </c>
      <c r="F143" s="29">
        <v>8</v>
      </c>
      <c r="G143" s="29">
        <v>3613</v>
      </c>
    </row>
    <row r="144" spans="1:7" x14ac:dyDescent="0.25">
      <c r="A144" s="25" t="s">
        <v>839</v>
      </c>
      <c r="B144" s="25" t="s">
        <v>827</v>
      </c>
      <c r="C144" s="25" t="s">
        <v>824</v>
      </c>
      <c r="D144" s="25" t="s">
        <v>838</v>
      </c>
      <c r="E144" s="57">
        <v>41084</v>
      </c>
      <c r="F144" s="29">
        <v>15</v>
      </c>
      <c r="G144" s="29">
        <v>7245</v>
      </c>
    </row>
    <row r="145" spans="1:7" x14ac:dyDescent="0.25">
      <c r="A145" s="25" t="s">
        <v>847</v>
      </c>
      <c r="B145" s="25" t="s">
        <v>827</v>
      </c>
      <c r="C145" s="25" t="s">
        <v>823</v>
      </c>
      <c r="D145" s="25" t="s">
        <v>837</v>
      </c>
      <c r="E145" s="57">
        <v>41113</v>
      </c>
      <c r="F145" s="29">
        <v>2</v>
      </c>
      <c r="G145" s="29">
        <v>1125</v>
      </c>
    </row>
    <row r="146" spans="1:7" x14ac:dyDescent="0.25">
      <c r="A146" s="25" t="s">
        <v>843</v>
      </c>
      <c r="B146" s="25" t="s">
        <v>828</v>
      </c>
      <c r="C146" s="25" t="s">
        <v>824</v>
      </c>
      <c r="D146" s="25" t="s">
        <v>834</v>
      </c>
      <c r="E146" s="57">
        <v>41071</v>
      </c>
      <c r="F146" s="29">
        <v>6</v>
      </c>
      <c r="G146" s="29">
        <v>2340</v>
      </c>
    </row>
    <row r="147" spans="1:7" x14ac:dyDescent="0.25">
      <c r="A147" s="25" t="s">
        <v>843</v>
      </c>
      <c r="B147" s="25" t="s">
        <v>830</v>
      </c>
      <c r="C147" s="25" t="s">
        <v>826</v>
      </c>
      <c r="D147" s="25" t="s">
        <v>838</v>
      </c>
      <c r="E147" s="57">
        <v>41527</v>
      </c>
      <c r="F147" s="29">
        <v>15</v>
      </c>
      <c r="G147" s="29">
        <v>5940</v>
      </c>
    </row>
    <row r="148" spans="1:7" x14ac:dyDescent="0.25">
      <c r="A148" s="25" t="s">
        <v>855</v>
      </c>
      <c r="B148" s="25" t="s">
        <v>831</v>
      </c>
      <c r="C148" s="25" t="s">
        <v>823</v>
      </c>
      <c r="D148" s="25" t="s">
        <v>835</v>
      </c>
      <c r="E148" s="57">
        <v>41181</v>
      </c>
      <c r="F148" s="29">
        <v>19</v>
      </c>
      <c r="G148" s="29">
        <v>5849</v>
      </c>
    </row>
    <row r="149" spans="1:7" x14ac:dyDescent="0.25">
      <c r="A149" s="25" t="s">
        <v>857</v>
      </c>
      <c r="B149" s="25" t="s">
        <v>830</v>
      </c>
      <c r="C149" s="25" t="s">
        <v>824</v>
      </c>
      <c r="D149" s="25" t="s">
        <v>835</v>
      </c>
      <c r="E149" s="57">
        <v>40947</v>
      </c>
      <c r="F149" s="29">
        <v>14</v>
      </c>
      <c r="G149" s="29">
        <v>4729</v>
      </c>
    </row>
    <row r="150" spans="1:7" x14ac:dyDescent="0.25">
      <c r="A150" s="25" t="s">
        <v>843</v>
      </c>
      <c r="B150" s="25" t="s">
        <v>830</v>
      </c>
      <c r="C150" s="25" t="s">
        <v>826</v>
      </c>
      <c r="D150" s="25" t="s">
        <v>838</v>
      </c>
      <c r="E150" s="57">
        <v>41445</v>
      </c>
      <c r="F150" s="29">
        <v>3</v>
      </c>
      <c r="G150" s="29">
        <v>1390</v>
      </c>
    </row>
    <row r="151" spans="1:7" x14ac:dyDescent="0.25">
      <c r="A151" s="25" t="s">
        <v>846</v>
      </c>
      <c r="B151" s="25" t="s">
        <v>831</v>
      </c>
      <c r="C151" s="25" t="s">
        <v>826</v>
      </c>
      <c r="D151" s="25" t="s">
        <v>834</v>
      </c>
      <c r="E151" s="57">
        <v>41320</v>
      </c>
      <c r="F151" s="29">
        <v>7</v>
      </c>
      <c r="G151" s="29">
        <v>2275</v>
      </c>
    </row>
    <row r="152" spans="1:7" x14ac:dyDescent="0.25">
      <c r="A152" s="25" t="s">
        <v>839</v>
      </c>
      <c r="B152" s="25" t="s">
        <v>827</v>
      </c>
      <c r="C152" s="25" t="s">
        <v>825</v>
      </c>
      <c r="D152" s="25" t="s">
        <v>836</v>
      </c>
      <c r="E152" s="57">
        <v>40936</v>
      </c>
      <c r="F152" s="29">
        <v>5</v>
      </c>
      <c r="G152" s="32">
        <v>2315</v>
      </c>
    </row>
    <row r="153" spans="1:7" x14ac:dyDescent="0.25">
      <c r="A153" s="25" t="s">
        <v>847</v>
      </c>
      <c r="B153" s="25" t="s">
        <v>831</v>
      </c>
      <c r="C153" s="25" t="s">
        <v>823</v>
      </c>
      <c r="D153" s="25" t="s">
        <v>836</v>
      </c>
      <c r="E153" s="57">
        <v>41607</v>
      </c>
      <c r="F153" s="29">
        <v>13</v>
      </c>
      <c r="G153" s="29">
        <v>6550</v>
      </c>
    </row>
    <row r="154" spans="1:7" x14ac:dyDescent="0.25">
      <c r="A154" s="25" t="s">
        <v>840</v>
      </c>
      <c r="B154" s="25" t="s">
        <v>829</v>
      </c>
      <c r="C154" s="25" t="s">
        <v>826</v>
      </c>
      <c r="D154" s="25" t="s">
        <v>834</v>
      </c>
      <c r="E154" s="57">
        <v>41312</v>
      </c>
      <c r="F154" s="29">
        <v>14</v>
      </c>
      <c r="G154" s="29">
        <v>7590</v>
      </c>
    </row>
    <row r="155" spans="1:7" x14ac:dyDescent="0.25">
      <c r="A155" s="25" t="s">
        <v>847</v>
      </c>
      <c r="B155" s="25" t="s">
        <v>828</v>
      </c>
      <c r="C155" s="25" t="s">
        <v>823</v>
      </c>
      <c r="D155" s="25" t="s">
        <v>835</v>
      </c>
      <c r="E155" s="57">
        <v>41625</v>
      </c>
      <c r="F155" s="29">
        <v>12</v>
      </c>
      <c r="G155" s="29">
        <v>4406</v>
      </c>
    </row>
    <row r="156" spans="1:7" x14ac:dyDescent="0.25">
      <c r="A156" s="25" t="s">
        <v>842</v>
      </c>
      <c r="B156" s="25" t="s">
        <v>830</v>
      </c>
      <c r="C156" s="25" t="s">
        <v>824</v>
      </c>
      <c r="D156" s="25" t="s">
        <v>838</v>
      </c>
      <c r="E156" s="57">
        <v>41237</v>
      </c>
      <c r="F156" s="29">
        <v>5</v>
      </c>
      <c r="G156" s="29">
        <v>2555</v>
      </c>
    </row>
    <row r="157" spans="1:7" x14ac:dyDescent="0.25">
      <c r="A157" s="25" t="s">
        <v>843</v>
      </c>
      <c r="B157" s="25" t="s">
        <v>827</v>
      </c>
      <c r="C157" s="25" t="s">
        <v>825</v>
      </c>
      <c r="D157" s="25" t="s">
        <v>834</v>
      </c>
      <c r="E157" s="57">
        <v>41441</v>
      </c>
      <c r="F157" s="29">
        <v>12</v>
      </c>
      <c r="G157" s="29">
        <v>3890</v>
      </c>
    </row>
    <row r="158" spans="1:7" x14ac:dyDescent="0.25">
      <c r="A158" s="25" t="s">
        <v>843</v>
      </c>
      <c r="B158" s="25" t="s">
        <v>828</v>
      </c>
      <c r="C158" s="25" t="s">
        <v>826</v>
      </c>
      <c r="D158" s="25" t="s">
        <v>835</v>
      </c>
      <c r="E158" s="57">
        <v>40941</v>
      </c>
      <c r="F158" s="29">
        <v>12</v>
      </c>
      <c r="G158" s="29">
        <v>6986</v>
      </c>
    </row>
    <row r="159" spans="1:7" x14ac:dyDescent="0.25">
      <c r="A159" s="25" t="s">
        <v>839</v>
      </c>
      <c r="B159" s="25" t="s">
        <v>829</v>
      </c>
      <c r="C159" s="25" t="s">
        <v>824</v>
      </c>
      <c r="D159" s="25" t="s">
        <v>835</v>
      </c>
      <c r="E159" s="57">
        <v>41267</v>
      </c>
      <c r="F159" s="29">
        <v>20</v>
      </c>
      <c r="G159" s="29">
        <v>6600</v>
      </c>
    </row>
    <row r="160" spans="1:7" x14ac:dyDescent="0.25">
      <c r="A160" s="25" t="s">
        <v>840</v>
      </c>
      <c r="B160" s="25" t="s">
        <v>827</v>
      </c>
      <c r="C160" s="25" t="s">
        <v>826</v>
      </c>
      <c r="D160" s="25" t="s">
        <v>838</v>
      </c>
      <c r="E160" s="57">
        <v>41420</v>
      </c>
      <c r="F160" s="29">
        <v>12</v>
      </c>
      <c r="G160" s="29">
        <v>6130</v>
      </c>
    </row>
    <row r="161" spans="1:7" x14ac:dyDescent="0.25">
      <c r="A161" s="25" t="s">
        <v>856</v>
      </c>
      <c r="B161" s="25" t="s">
        <v>829</v>
      </c>
      <c r="C161" s="25" t="s">
        <v>824</v>
      </c>
      <c r="D161" s="25" t="s">
        <v>836</v>
      </c>
      <c r="E161" s="57">
        <v>41239</v>
      </c>
      <c r="F161" s="29">
        <v>14</v>
      </c>
      <c r="G161" s="29">
        <v>6985</v>
      </c>
    </row>
    <row r="162" spans="1:7" x14ac:dyDescent="0.25">
      <c r="A162" s="25" t="s">
        <v>856</v>
      </c>
      <c r="B162" s="25" t="s">
        <v>828</v>
      </c>
      <c r="C162" s="25" t="s">
        <v>823</v>
      </c>
      <c r="D162" s="25" t="s">
        <v>838</v>
      </c>
      <c r="E162" s="57">
        <v>41103</v>
      </c>
      <c r="F162" s="29">
        <v>2</v>
      </c>
      <c r="G162" s="29">
        <v>1130</v>
      </c>
    </row>
    <row r="163" spans="1:7" x14ac:dyDescent="0.25">
      <c r="A163" s="25" t="s">
        <v>842</v>
      </c>
      <c r="B163" s="25" t="s">
        <v>827</v>
      </c>
      <c r="C163" s="25" t="s">
        <v>825</v>
      </c>
      <c r="D163" s="25" t="s">
        <v>836</v>
      </c>
      <c r="E163" s="57">
        <v>41599</v>
      </c>
      <c r="F163" s="29">
        <v>6</v>
      </c>
      <c r="G163" s="29">
        <v>3120</v>
      </c>
    </row>
    <row r="164" spans="1:7" x14ac:dyDescent="0.25">
      <c r="A164" s="25" t="s">
        <v>856</v>
      </c>
      <c r="B164" s="25" t="s">
        <v>830</v>
      </c>
      <c r="C164" s="25" t="s">
        <v>824</v>
      </c>
      <c r="D164" s="25" t="s">
        <v>837</v>
      </c>
      <c r="E164" s="57">
        <v>41040</v>
      </c>
      <c r="F164" s="29">
        <v>3</v>
      </c>
      <c r="G164" s="29">
        <v>1690</v>
      </c>
    </row>
    <row r="165" spans="1:7" x14ac:dyDescent="0.25">
      <c r="A165" s="25" t="s">
        <v>855</v>
      </c>
      <c r="B165" s="25" t="s">
        <v>828</v>
      </c>
      <c r="C165" s="25" t="s">
        <v>826</v>
      </c>
      <c r="D165" s="25" t="s">
        <v>836</v>
      </c>
      <c r="E165" s="57">
        <v>41105</v>
      </c>
      <c r="F165" s="29">
        <v>2</v>
      </c>
      <c r="G165" s="29">
        <v>695</v>
      </c>
    </row>
    <row r="166" spans="1:7" x14ac:dyDescent="0.25">
      <c r="A166" s="25" t="s">
        <v>839</v>
      </c>
      <c r="B166" s="25" t="s">
        <v>828</v>
      </c>
      <c r="C166" s="25" t="s">
        <v>824</v>
      </c>
      <c r="D166" s="25" t="s">
        <v>837</v>
      </c>
      <c r="E166" s="57">
        <v>41371</v>
      </c>
      <c r="F166" s="29">
        <v>4</v>
      </c>
      <c r="G166" s="29">
        <v>1940</v>
      </c>
    </row>
    <row r="167" spans="1:7" x14ac:dyDescent="0.25">
      <c r="A167" s="25" t="s">
        <v>843</v>
      </c>
      <c r="B167" s="25" t="s">
        <v>827</v>
      </c>
      <c r="C167" s="25" t="s">
        <v>824</v>
      </c>
      <c r="D167" s="25" t="s">
        <v>837</v>
      </c>
      <c r="E167" s="57">
        <v>41543</v>
      </c>
      <c r="F167" s="29">
        <v>4</v>
      </c>
      <c r="G167" s="29">
        <v>1275</v>
      </c>
    </row>
    <row r="168" spans="1:7" x14ac:dyDescent="0.25">
      <c r="A168" s="25" t="s">
        <v>847</v>
      </c>
      <c r="B168" s="25" t="s">
        <v>831</v>
      </c>
      <c r="C168" s="25" t="s">
        <v>823</v>
      </c>
      <c r="D168" s="25" t="s">
        <v>838</v>
      </c>
      <c r="E168" s="57">
        <v>41110</v>
      </c>
      <c r="F168" s="29">
        <v>7</v>
      </c>
      <c r="G168" s="29">
        <v>4110</v>
      </c>
    </row>
    <row r="169" spans="1:7" x14ac:dyDescent="0.25">
      <c r="A169" s="25" t="s">
        <v>855</v>
      </c>
      <c r="B169" s="25" t="s">
        <v>828</v>
      </c>
      <c r="C169" s="25" t="s">
        <v>824</v>
      </c>
      <c r="D169" s="25" t="s">
        <v>837</v>
      </c>
      <c r="E169" s="57">
        <v>41252</v>
      </c>
      <c r="F169" s="29">
        <v>1</v>
      </c>
      <c r="G169" s="29">
        <v>555</v>
      </c>
    </row>
    <row r="170" spans="1:7" x14ac:dyDescent="0.25">
      <c r="A170" s="25" t="s">
        <v>856</v>
      </c>
      <c r="B170" s="25" t="s">
        <v>831</v>
      </c>
      <c r="C170" s="25" t="s">
        <v>825</v>
      </c>
      <c r="D170" s="25" t="s">
        <v>838</v>
      </c>
      <c r="E170" s="57">
        <v>41468</v>
      </c>
      <c r="F170" s="29">
        <v>3</v>
      </c>
      <c r="G170" s="29">
        <v>1470</v>
      </c>
    </row>
    <row r="171" spans="1:7" x14ac:dyDescent="0.25">
      <c r="A171" s="25" t="s">
        <v>847</v>
      </c>
      <c r="B171" s="25" t="s">
        <v>829</v>
      </c>
      <c r="C171" s="25" t="s">
        <v>825</v>
      </c>
      <c r="D171" s="25" t="s">
        <v>836</v>
      </c>
      <c r="E171" s="57">
        <v>41599</v>
      </c>
      <c r="F171" s="29">
        <v>1</v>
      </c>
      <c r="G171" s="29">
        <v>500</v>
      </c>
    </row>
    <row r="172" spans="1:7" x14ac:dyDescent="0.25">
      <c r="A172" s="25" t="s">
        <v>839</v>
      </c>
      <c r="B172" s="25" t="s">
        <v>829</v>
      </c>
      <c r="C172" s="25" t="s">
        <v>826</v>
      </c>
      <c r="D172" s="25" t="s">
        <v>836</v>
      </c>
      <c r="E172" s="57">
        <v>40955</v>
      </c>
      <c r="F172" s="29">
        <v>8</v>
      </c>
      <c r="G172" s="32">
        <v>4305</v>
      </c>
    </row>
    <row r="173" spans="1:7" x14ac:dyDescent="0.25">
      <c r="A173" s="25" t="s">
        <v>845</v>
      </c>
      <c r="B173" s="25" t="s">
        <v>830</v>
      </c>
      <c r="C173" s="25" t="s">
        <v>823</v>
      </c>
      <c r="D173" s="25" t="s">
        <v>838</v>
      </c>
      <c r="E173" s="57">
        <v>41273</v>
      </c>
      <c r="F173" s="29">
        <v>1</v>
      </c>
      <c r="G173" s="29">
        <v>590</v>
      </c>
    </row>
    <row r="174" spans="1:7" x14ac:dyDescent="0.25">
      <c r="A174" s="25" t="s">
        <v>842</v>
      </c>
      <c r="B174" s="25" t="s">
        <v>829</v>
      </c>
      <c r="C174" s="25" t="s">
        <v>825</v>
      </c>
      <c r="D174" s="25" t="s">
        <v>837</v>
      </c>
      <c r="E174" s="57">
        <v>41461</v>
      </c>
      <c r="F174" s="29">
        <v>4</v>
      </c>
      <c r="G174" s="29">
        <v>1305</v>
      </c>
    </row>
    <row r="175" spans="1:7" x14ac:dyDescent="0.25">
      <c r="A175" s="25" t="s">
        <v>843</v>
      </c>
      <c r="B175" s="25" t="s">
        <v>827</v>
      </c>
      <c r="C175" s="25" t="s">
        <v>823</v>
      </c>
      <c r="D175" s="25" t="s">
        <v>837</v>
      </c>
      <c r="E175" s="57">
        <v>41597</v>
      </c>
      <c r="F175" s="29">
        <v>1</v>
      </c>
      <c r="G175" s="29">
        <v>545</v>
      </c>
    </row>
    <row r="176" spans="1:7" x14ac:dyDescent="0.25">
      <c r="A176" s="25" t="s">
        <v>854</v>
      </c>
      <c r="B176" s="25" t="s">
        <v>828</v>
      </c>
      <c r="C176" s="25" t="s">
        <v>826</v>
      </c>
      <c r="D176" s="25" t="s">
        <v>835</v>
      </c>
      <c r="E176" s="57">
        <v>40941</v>
      </c>
      <c r="F176" s="29">
        <v>9</v>
      </c>
      <c r="G176" s="29">
        <v>5063</v>
      </c>
    </row>
    <row r="177" spans="1:7" x14ac:dyDescent="0.25">
      <c r="A177" s="25" t="s">
        <v>843</v>
      </c>
      <c r="B177" s="25" t="s">
        <v>828</v>
      </c>
      <c r="C177" s="25" t="s">
        <v>823</v>
      </c>
      <c r="D177" s="25" t="s">
        <v>837</v>
      </c>
      <c r="E177" s="57">
        <v>40957</v>
      </c>
      <c r="F177" s="29">
        <v>2</v>
      </c>
      <c r="G177" s="32">
        <v>615</v>
      </c>
    </row>
    <row r="178" spans="1:7" x14ac:dyDescent="0.25">
      <c r="A178" s="25" t="s">
        <v>854</v>
      </c>
      <c r="B178" s="25" t="s">
        <v>831</v>
      </c>
      <c r="C178" s="25" t="s">
        <v>823</v>
      </c>
      <c r="D178" s="25" t="s">
        <v>838</v>
      </c>
      <c r="E178" s="57">
        <v>41004</v>
      </c>
      <c r="F178" s="29">
        <v>2</v>
      </c>
      <c r="G178" s="29">
        <v>950</v>
      </c>
    </row>
    <row r="179" spans="1:7" x14ac:dyDescent="0.25">
      <c r="A179" s="25" t="s">
        <v>842</v>
      </c>
      <c r="B179" s="25" t="s">
        <v>828</v>
      </c>
      <c r="C179" s="25" t="s">
        <v>824</v>
      </c>
      <c r="D179" s="25" t="s">
        <v>834</v>
      </c>
      <c r="E179" s="57">
        <v>41479</v>
      </c>
      <c r="F179" s="29">
        <v>9</v>
      </c>
      <c r="G179" s="29">
        <v>4580</v>
      </c>
    </row>
    <row r="180" spans="1:7" x14ac:dyDescent="0.25">
      <c r="A180" s="25" t="s">
        <v>856</v>
      </c>
      <c r="B180" s="25" t="s">
        <v>828</v>
      </c>
      <c r="C180" s="25" t="s">
        <v>825</v>
      </c>
      <c r="D180" s="25" t="s">
        <v>837</v>
      </c>
      <c r="E180" s="57">
        <v>41467</v>
      </c>
      <c r="F180" s="29">
        <v>2</v>
      </c>
      <c r="G180" s="29">
        <v>680</v>
      </c>
    </row>
    <row r="181" spans="1:7" x14ac:dyDescent="0.25">
      <c r="A181" s="25" t="s">
        <v>857</v>
      </c>
      <c r="B181" s="25" t="s">
        <v>830</v>
      </c>
      <c r="C181" s="25" t="s">
        <v>824</v>
      </c>
      <c r="D181" s="25" t="s">
        <v>835</v>
      </c>
      <c r="E181" s="57">
        <v>40947</v>
      </c>
      <c r="F181" s="29">
        <v>8</v>
      </c>
      <c r="G181" s="29">
        <v>2453</v>
      </c>
    </row>
    <row r="182" spans="1:7" x14ac:dyDescent="0.25">
      <c r="A182" s="25" t="s">
        <v>857</v>
      </c>
      <c r="B182" s="25" t="s">
        <v>830</v>
      </c>
      <c r="C182" s="25" t="s">
        <v>825</v>
      </c>
      <c r="D182" s="25" t="s">
        <v>836</v>
      </c>
      <c r="E182" s="57">
        <v>41174</v>
      </c>
      <c r="F182" s="29">
        <v>3</v>
      </c>
      <c r="G182" s="29">
        <v>1030</v>
      </c>
    </row>
    <row r="183" spans="1:7" x14ac:dyDescent="0.25">
      <c r="A183" s="25" t="s">
        <v>855</v>
      </c>
      <c r="B183" s="25" t="s">
        <v>831</v>
      </c>
      <c r="C183" s="25" t="s">
        <v>825</v>
      </c>
      <c r="D183" s="25" t="s">
        <v>835</v>
      </c>
      <c r="E183" s="57">
        <v>40987</v>
      </c>
      <c r="F183" s="29">
        <v>16</v>
      </c>
      <c r="G183" s="29">
        <v>8320</v>
      </c>
    </row>
    <row r="184" spans="1:7" x14ac:dyDescent="0.25">
      <c r="A184" s="25" t="s">
        <v>843</v>
      </c>
      <c r="B184" s="25" t="s">
        <v>829</v>
      </c>
      <c r="C184" s="25" t="s">
        <v>823</v>
      </c>
      <c r="D184" s="25" t="s">
        <v>836</v>
      </c>
      <c r="E184" s="57">
        <v>41008</v>
      </c>
      <c r="F184" s="29">
        <v>10</v>
      </c>
      <c r="G184" s="29">
        <v>5750</v>
      </c>
    </row>
    <row r="185" spans="1:7" x14ac:dyDescent="0.25">
      <c r="A185" s="25" t="s">
        <v>857</v>
      </c>
      <c r="B185" s="25" t="s">
        <v>830</v>
      </c>
      <c r="C185" s="25" t="s">
        <v>825</v>
      </c>
      <c r="D185" s="25" t="s">
        <v>836</v>
      </c>
      <c r="E185" s="57">
        <v>41467</v>
      </c>
      <c r="F185" s="29">
        <v>12</v>
      </c>
      <c r="G185" s="29">
        <v>4285</v>
      </c>
    </row>
    <row r="186" spans="1:7" x14ac:dyDescent="0.25">
      <c r="A186" s="25" t="s">
        <v>856</v>
      </c>
      <c r="B186" s="25" t="s">
        <v>830</v>
      </c>
      <c r="C186" s="25" t="s">
        <v>824</v>
      </c>
      <c r="D186" s="25" t="s">
        <v>836</v>
      </c>
      <c r="E186" s="57">
        <v>41264</v>
      </c>
      <c r="F186" s="29">
        <v>1</v>
      </c>
      <c r="G186" s="29">
        <v>480</v>
      </c>
    </row>
    <row r="187" spans="1:7" x14ac:dyDescent="0.25">
      <c r="A187" s="25" t="s">
        <v>846</v>
      </c>
      <c r="B187" s="25" t="s">
        <v>827</v>
      </c>
      <c r="C187" s="25" t="s">
        <v>824</v>
      </c>
      <c r="D187" s="25" t="s">
        <v>836</v>
      </c>
      <c r="E187" s="57">
        <v>40954</v>
      </c>
      <c r="F187" s="29">
        <v>5</v>
      </c>
      <c r="G187" s="32">
        <v>2330</v>
      </c>
    </row>
    <row r="188" spans="1:7" x14ac:dyDescent="0.25">
      <c r="A188" s="25" t="s">
        <v>842</v>
      </c>
      <c r="B188" s="25" t="s">
        <v>829</v>
      </c>
      <c r="C188" s="25" t="s">
        <v>824</v>
      </c>
      <c r="D188" s="25" t="s">
        <v>835</v>
      </c>
      <c r="E188" s="57">
        <v>41552</v>
      </c>
      <c r="F188" s="29">
        <v>8</v>
      </c>
      <c r="G188" s="29">
        <v>3080</v>
      </c>
    </row>
    <row r="189" spans="1:7" x14ac:dyDescent="0.25">
      <c r="A189" s="25" t="s">
        <v>846</v>
      </c>
      <c r="B189" s="25" t="s">
        <v>829</v>
      </c>
      <c r="C189" s="25" t="s">
        <v>823</v>
      </c>
      <c r="D189" s="25" t="s">
        <v>835</v>
      </c>
      <c r="E189" s="57">
        <v>41280</v>
      </c>
      <c r="F189" s="29">
        <v>16</v>
      </c>
      <c r="G189" s="29">
        <v>9185</v>
      </c>
    </row>
    <row r="190" spans="1:7" x14ac:dyDescent="0.25">
      <c r="A190" s="25" t="s">
        <v>855</v>
      </c>
      <c r="B190" s="25" t="s">
        <v>831</v>
      </c>
      <c r="C190" s="25" t="s">
        <v>826</v>
      </c>
      <c r="D190" s="25" t="s">
        <v>838</v>
      </c>
      <c r="E190" s="57">
        <v>41500</v>
      </c>
      <c r="F190" s="29">
        <v>1</v>
      </c>
      <c r="G190" s="29">
        <v>335</v>
      </c>
    </row>
    <row r="191" spans="1:7" x14ac:dyDescent="0.25">
      <c r="A191" s="25" t="s">
        <v>841</v>
      </c>
      <c r="B191" s="25" t="s">
        <v>828</v>
      </c>
      <c r="C191" s="25" t="s">
        <v>824</v>
      </c>
      <c r="D191" s="25" t="s">
        <v>838</v>
      </c>
      <c r="E191" s="57">
        <v>41511</v>
      </c>
      <c r="F191" s="29">
        <v>7</v>
      </c>
      <c r="G191" s="29">
        <v>3200</v>
      </c>
    </row>
    <row r="192" spans="1:7" x14ac:dyDescent="0.25">
      <c r="A192" s="25" t="s">
        <v>840</v>
      </c>
      <c r="B192" s="25" t="s">
        <v>828</v>
      </c>
      <c r="C192" s="25" t="s">
        <v>824</v>
      </c>
      <c r="D192" s="25" t="s">
        <v>837</v>
      </c>
      <c r="E192" s="57">
        <v>40935</v>
      </c>
      <c r="F192" s="29">
        <v>8</v>
      </c>
      <c r="G192" s="32">
        <v>3240</v>
      </c>
    </row>
    <row r="193" spans="1:7" x14ac:dyDescent="0.25">
      <c r="A193" s="25" t="s">
        <v>856</v>
      </c>
      <c r="B193" s="25" t="s">
        <v>828</v>
      </c>
      <c r="C193" s="25" t="s">
        <v>823</v>
      </c>
      <c r="D193" s="25" t="s">
        <v>836</v>
      </c>
      <c r="E193" s="57">
        <v>41090</v>
      </c>
      <c r="F193" s="29">
        <v>14</v>
      </c>
      <c r="G193" s="29">
        <v>6875</v>
      </c>
    </row>
    <row r="194" spans="1:7" x14ac:dyDescent="0.25">
      <c r="A194" s="25" t="s">
        <v>856</v>
      </c>
      <c r="B194" s="25" t="s">
        <v>831</v>
      </c>
      <c r="C194" s="25" t="s">
        <v>824</v>
      </c>
      <c r="D194" s="25" t="s">
        <v>835</v>
      </c>
      <c r="E194" s="57">
        <v>41242</v>
      </c>
      <c r="F194" s="29">
        <v>13</v>
      </c>
      <c r="G194" s="29">
        <v>3916</v>
      </c>
    </row>
    <row r="195" spans="1:7" x14ac:dyDescent="0.25">
      <c r="A195" s="25" t="s">
        <v>843</v>
      </c>
      <c r="B195" s="25" t="s">
        <v>827</v>
      </c>
      <c r="C195" s="25" t="s">
        <v>824</v>
      </c>
      <c r="D195" s="25" t="s">
        <v>837</v>
      </c>
      <c r="E195" s="57">
        <v>40915</v>
      </c>
      <c r="F195" s="29">
        <v>2</v>
      </c>
      <c r="G195" s="32">
        <v>1130</v>
      </c>
    </row>
    <row r="196" spans="1:7" x14ac:dyDescent="0.25">
      <c r="A196" s="25" t="s">
        <v>840</v>
      </c>
      <c r="B196" s="25" t="s">
        <v>831</v>
      </c>
      <c r="C196" s="25" t="s">
        <v>826</v>
      </c>
      <c r="D196" s="25" t="s">
        <v>837</v>
      </c>
      <c r="E196" s="57">
        <v>41401</v>
      </c>
      <c r="F196" s="29">
        <v>5</v>
      </c>
      <c r="G196" s="29">
        <v>2860</v>
      </c>
    </row>
    <row r="197" spans="1:7" x14ac:dyDescent="0.25">
      <c r="A197" s="25" t="s">
        <v>842</v>
      </c>
      <c r="B197" s="25" t="s">
        <v>827</v>
      </c>
      <c r="C197" s="25" t="s">
        <v>825</v>
      </c>
      <c r="D197" s="25" t="s">
        <v>835</v>
      </c>
      <c r="E197" s="57">
        <v>41389</v>
      </c>
      <c r="F197" s="29">
        <v>11</v>
      </c>
      <c r="G197" s="29">
        <v>3667</v>
      </c>
    </row>
    <row r="198" spans="1:7" x14ac:dyDescent="0.25">
      <c r="A198" s="25" t="s">
        <v>846</v>
      </c>
      <c r="B198" s="25" t="s">
        <v>828</v>
      </c>
      <c r="C198" s="25" t="s">
        <v>826</v>
      </c>
      <c r="D198" s="25" t="s">
        <v>835</v>
      </c>
      <c r="E198" s="57">
        <v>40941</v>
      </c>
      <c r="F198" s="29">
        <v>17</v>
      </c>
      <c r="G198" s="29">
        <v>7855</v>
      </c>
    </row>
    <row r="199" spans="1:7" x14ac:dyDescent="0.25">
      <c r="A199" s="25" t="s">
        <v>855</v>
      </c>
      <c r="B199" s="25" t="s">
        <v>828</v>
      </c>
      <c r="C199" s="25" t="s">
        <v>825</v>
      </c>
      <c r="D199" s="25" t="s">
        <v>837</v>
      </c>
      <c r="E199" s="57">
        <v>41106</v>
      </c>
      <c r="F199" s="29">
        <v>13</v>
      </c>
      <c r="G199" s="29">
        <v>5850</v>
      </c>
    </row>
    <row r="200" spans="1:7" x14ac:dyDescent="0.25">
      <c r="A200" s="25" t="s">
        <v>856</v>
      </c>
      <c r="B200" s="25" t="s">
        <v>829</v>
      </c>
      <c r="C200" s="25" t="s">
        <v>825</v>
      </c>
      <c r="D200" s="25" t="s">
        <v>837</v>
      </c>
      <c r="E200" s="57">
        <v>41609</v>
      </c>
      <c r="F200" s="29">
        <v>15</v>
      </c>
      <c r="G200" s="29">
        <v>8505</v>
      </c>
    </row>
    <row r="201" spans="1:7" x14ac:dyDescent="0.25">
      <c r="A201" s="25" t="s">
        <v>846</v>
      </c>
      <c r="B201" s="25" t="s">
        <v>831</v>
      </c>
      <c r="C201" s="25" t="s">
        <v>824</v>
      </c>
      <c r="D201" s="25" t="s">
        <v>836</v>
      </c>
      <c r="E201" s="57">
        <v>41143</v>
      </c>
      <c r="F201" s="29">
        <v>8</v>
      </c>
      <c r="G201" s="29">
        <v>3230</v>
      </c>
    </row>
    <row r="202" spans="1:7" x14ac:dyDescent="0.25">
      <c r="A202" s="25" t="s">
        <v>843</v>
      </c>
      <c r="B202" s="25" t="s">
        <v>827</v>
      </c>
      <c r="C202" s="25" t="s">
        <v>825</v>
      </c>
      <c r="D202" s="25" t="s">
        <v>835</v>
      </c>
      <c r="E202" s="57">
        <v>41413</v>
      </c>
      <c r="F202" s="29">
        <v>7</v>
      </c>
      <c r="G202" s="29">
        <v>3413</v>
      </c>
    </row>
    <row r="203" spans="1:7" x14ac:dyDescent="0.25">
      <c r="A203" s="25" t="s">
        <v>846</v>
      </c>
      <c r="B203" s="25" t="s">
        <v>829</v>
      </c>
      <c r="C203" s="25" t="s">
        <v>823</v>
      </c>
      <c r="D203" s="25" t="s">
        <v>838</v>
      </c>
      <c r="E203" s="57">
        <v>41231</v>
      </c>
      <c r="F203" s="29">
        <v>3</v>
      </c>
      <c r="G203" s="29">
        <v>1095</v>
      </c>
    </row>
    <row r="204" spans="1:7" x14ac:dyDescent="0.25">
      <c r="A204" s="25" t="s">
        <v>840</v>
      </c>
      <c r="B204" s="25" t="s">
        <v>830</v>
      </c>
      <c r="C204" s="25" t="s">
        <v>825</v>
      </c>
      <c r="D204" s="25" t="s">
        <v>834</v>
      </c>
      <c r="E204" s="57">
        <v>41521</v>
      </c>
      <c r="F204" s="29">
        <v>2</v>
      </c>
      <c r="G204" s="29">
        <v>860</v>
      </c>
    </row>
    <row r="205" spans="1:7" x14ac:dyDescent="0.25">
      <c r="A205" s="25" t="s">
        <v>839</v>
      </c>
      <c r="B205" s="25" t="s">
        <v>828</v>
      </c>
      <c r="C205" s="25" t="s">
        <v>823</v>
      </c>
      <c r="D205" s="25" t="s">
        <v>836</v>
      </c>
      <c r="E205" s="57">
        <v>41361</v>
      </c>
      <c r="F205" s="29">
        <v>4</v>
      </c>
      <c r="G205" s="29">
        <v>1370</v>
      </c>
    </row>
    <row r="206" spans="1:7" x14ac:dyDescent="0.25">
      <c r="A206" s="25" t="s">
        <v>847</v>
      </c>
      <c r="B206" s="25" t="s">
        <v>831</v>
      </c>
      <c r="C206" s="25" t="s">
        <v>823</v>
      </c>
      <c r="D206" s="25" t="s">
        <v>836</v>
      </c>
      <c r="E206" s="57">
        <v>41018</v>
      </c>
      <c r="F206" s="29">
        <v>1</v>
      </c>
      <c r="G206" s="29">
        <v>590</v>
      </c>
    </row>
    <row r="207" spans="1:7" x14ac:dyDescent="0.25">
      <c r="A207" s="25" t="s">
        <v>842</v>
      </c>
      <c r="B207" s="25" t="s">
        <v>828</v>
      </c>
      <c r="C207" s="25" t="s">
        <v>824</v>
      </c>
      <c r="D207" s="25" t="s">
        <v>837</v>
      </c>
      <c r="E207" s="57">
        <v>41228</v>
      </c>
      <c r="F207" s="29">
        <v>9</v>
      </c>
      <c r="G207" s="29">
        <v>3455</v>
      </c>
    </row>
    <row r="208" spans="1:7" x14ac:dyDescent="0.25">
      <c r="A208" s="25" t="s">
        <v>854</v>
      </c>
      <c r="B208" s="25" t="s">
        <v>829</v>
      </c>
      <c r="C208" s="25" t="s">
        <v>825</v>
      </c>
      <c r="D208" s="25" t="s">
        <v>834</v>
      </c>
      <c r="E208" s="57">
        <v>41549</v>
      </c>
      <c r="F208" s="29">
        <v>1</v>
      </c>
      <c r="G208" s="29">
        <v>430</v>
      </c>
    </row>
    <row r="209" spans="1:7" x14ac:dyDescent="0.25">
      <c r="A209" s="25" t="s">
        <v>839</v>
      </c>
      <c r="B209" s="25" t="s">
        <v>827</v>
      </c>
      <c r="C209" s="25" t="s">
        <v>824</v>
      </c>
      <c r="D209" s="25" t="s">
        <v>835</v>
      </c>
      <c r="E209" s="57">
        <v>41011</v>
      </c>
      <c r="F209" s="29">
        <v>7</v>
      </c>
      <c r="G209" s="29">
        <v>3570</v>
      </c>
    </row>
    <row r="210" spans="1:7" x14ac:dyDescent="0.25">
      <c r="A210" s="25" t="s">
        <v>856</v>
      </c>
      <c r="B210" s="25" t="s">
        <v>827</v>
      </c>
      <c r="C210" s="25" t="s">
        <v>826</v>
      </c>
      <c r="D210" s="25" t="s">
        <v>834</v>
      </c>
      <c r="E210" s="57">
        <v>41200</v>
      </c>
      <c r="F210" s="29">
        <v>13</v>
      </c>
      <c r="G210" s="29">
        <v>4095</v>
      </c>
    </row>
    <row r="211" spans="1:7" x14ac:dyDescent="0.25">
      <c r="A211" s="25" t="s">
        <v>839</v>
      </c>
      <c r="B211" s="25" t="s">
        <v>827</v>
      </c>
      <c r="C211" s="25" t="s">
        <v>825</v>
      </c>
      <c r="D211" s="25" t="s">
        <v>836</v>
      </c>
      <c r="E211" s="57">
        <v>41507</v>
      </c>
      <c r="F211" s="29">
        <v>10</v>
      </c>
      <c r="G211" s="29">
        <v>5710</v>
      </c>
    </row>
    <row r="212" spans="1:7" x14ac:dyDescent="0.25">
      <c r="A212" s="25" t="s">
        <v>842</v>
      </c>
      <c r="B212" s="25" t="s">
        <v>830</v>
      </c>
      <c r="C212" s="25" t="s">
        <v>824</v>
      </c>
      <c r="D212" s="25" t="s">
        <v>838</v>
      </c>
      <c r="E212" s="57">
        <v>41157</v>
      </c>
      <c r="F212" s="29">
        <v>1</v>
      </c>
      <c r="G212" s="29">
        <v>395</v>
      </c>
    </row>
    <row r="213" spans="1:7" x14ac:dyDescent="0.25">
      <c r="A213" s="25" t="s">
        <v>847</v>
      </c>
      <c r="B213" s="25" t="s">
        <v>829</v>
      </c>
      <c r="C213" s="25" t="s">
        <v>824</v>
      </c>
      <c r="D213" s="25" t="s">
        <v>834</v>
      </c>
      <c r="E213" s="57">
        <v>41447</v>
      </c>
      <c r="F213" s="29">
        <v>13</v>
      </c>
      <c r="G213" s="29">
        <v>6710</v>
      </c>
    </row>
    <row r="214" spans="1:7" x14ac:dyDescent="0.25">
      <c r="A214" s="25" t="s">
        <v>846</v>
      </c>
      <c r="B214" s="25" t="s">
        <v>831</v>
      </c>
      <c r="C214" s="25" t="s">
        <v>825</v>
      </c>
      <c r="D214" s="25" t="s">
        <v>834</v>
      </c>
      <c r="E214" s="57">
        <v>41175</v>
      </c>
      <c r="F214" s="29">
        <v>1</v>
      </c>
      <c r="G214" s="29">
        <v>460</v>
      </c>
    </row>
    <row r="215" spans="1:7" x14ac:dyDescent="0.25">
      <c r="A215" s="25" t="s">
        <v>840</v>
      </c>
      <c r="B215" s="25" t="s">
        <v>831</v>
      </c>
      <c r="C215" s="25" t="s">
        <v>823</v>
      </c>
      <c r="D215" s="25" t="s">
        <v>834</v>
      </c>
      <c r="E215" s="57">
        <v>41011</v>
      </c>
      <c r="F215" s="29">
        <v>6</v>
      </c>
      <c r="G215" s="29">
        <v>2040</v>
      </c>
    </row>
    <row r="216" spans="1:7" x14ac:dyDescent="0.25">
      <c r="A216" s="25" t="s">
        <v>843</v>
      </c>
      <c r="B216" s="25" t="s">
        <v>827</v>
      </c>
      <c r="C216" s="25" t="s">
        <v>825</v>
      </c>
      <c r="D216" s="25" t="s">
        <v>835</v>
      </c>
      <c r="E216" s="57">
        <v>41496</v>
      </c>
      <c r="F216" s="29">
        <v>16</v>
      </c>
      <c r="G216" s="29">
        <v>5549</v>
      </c>
    </row>
    <row r="217" spans="1:7" x14ac:dyDescent="0.25">
      <c r="A217" s="25" t="s">
        <v>846</v>
      </c>
      <c r="B217" s="25" t="s">
        <v>831</v>
      </c>
      <c r="C217" s="25" t="s">
        <v>825</v>
      </c>
      <c r="D217" s="25" t="s">
        <v>837</v>
      </c>
      <c r="E217" s="57">
        <v>41238</v>
      </c>
      <c r="F217" s="29">
        <v>12</v>
      </c>
      <c r="G217" s="29">
        <v>7150</v>
      </c>
    </row>
    <row r="218" spans="1:7" x14ac:dyDescent="0.25">
      <c r="A218" s="25" t="s">
        <v>843</v>
      </c>
      <c r="B218" s="25" t="s">
        <v>827</v>
      </c>
      <c r="C218" s="25" t="s">
        <v>825</v>
      </c>
      <c r="D218" s="25" t="s">
        <v>834</v>
      </c>
      <c r="E218" s="57">
        <v>41253</v>
      </c>
      <c r="F218" s="29">
        <v>7</v>
      </c>
      <c r="G218" s="29">
        <v>2925</v>
      </c>
    </row>
    <row r="219" spans="1:7" x14ac:dyDescent="0.25">
      <c r="A219" s="25" t="s">
        <v>854</v>
      </c>
      <c r="B219" s="25" t="s">
        <v>828</v>
      </c>
      <c r="C219" s="25" t="s">
        <v>825</v>
      </c>
      <c r="D219" s="25" t="s">
        <v>837</v>
      </c>
      <c r="E219" s="57">
        <v>41206</v>
      </c>
      <c r="F219" s="29">
        <v>2</v>
      </c>
      <c r="G219" s="29">
        <v>690</v>
      </c>
    </row>
    <row r="220" spans="1:7" x14ac:dyDescent="0.25">
      <c r="A220" s="25" t="s">
        <v>843</v>
      </c>
      <c r="B220" s="25" t="s">
        <v>831</v>
      </c>
      <c r="C220" s="25" t="s">
        <v>824</v>
      </c>
      <c r="D220" s="25" t="s">
        <v>838</v>
      </c>
      <c r="E220" s="57">
        <v>41346</v>
      </c>
      <c r="F220" s="29">
        <v>8</v>
      </c>
      <c r="G220" s="29">
        <v>3370</v>
      </c>
    </row>
    <row r="221" spans="1:7" x14ac:dyDescent="0.25">
      <c r="A221" s="25" t="s">
        <v>857</v>
      </c>
      <c r="B221" s="25" t="s">
        <v>831</v>
      </c>
      <c r="C221" s="25" t="s">
        <v>824</v>
      </c>
      <c r="D221" s="25" t="s">
        <v>834</v>
      </c>
      <c r="E221" s="57">
        <v>40935</v>
      </c>
      <c r="F221" s="29">
        <v>4</v>
      </c>
      <c r="G221" s="32">
        <v>1805</v>
      </c>
    </row>
    <row r="222" spans="1:7" x14ac:dyDescent="0.25">
      <c r="A222" s="25" t="s">
        <v>839</v>
      </c>
      <c r="B222" s="25" t="s">
        <v>830</v>
      </c>
      <c r="C222" s="25" t="s">
        <v>824</v>
      </c>
      <c r="D222" s="25" t="s">
        <v>835</v>
      </c>
      <c r="E222" s="57">
        <v>40927</v>
      </c>
      <c r="F222" s="29">
        <v>20</v>
      </c>
      <c r="G222" s="29">
        <v>11560</v>
      </c>
    </row>
    <row r="223" spans="1:7" x14ac:dyDescent="0.25">
      <c r="A223" s="25" t="s">
        <v>843</v>
      </c>
      <c r="B223" s="25" t="s">
        <v>829</v>
      </c>
      <c r="C223" s="25" t="s">
        <v>823</v>
      </c>
      <c r="D223" s="25" t="s">
        <v>834</v>
      </c>
      <c r="E223" s="57">
        <v>41081</v>
      </c>
      <c r="F223" s="29">
        <v>5</v>
      </c>
      <c r="G223" s="29">
        <v>2745</v>
      </c>
    </row>
    <row r="224" spans="1:7" x14ac:dyDescent="0.25">
      <c r="A224" s="25" t="s">
        <v>839</v>
      </c>
      <c r="B224" s="25" t="s">
        <v>827</v>
      </c>
      <c r="C224" s="25" t="s">
        <v>825</v>
      </c>
      <c r="D224" s="25" t="s">
        <v>837</v>
      </c>
      <c r="E224" s="57">
        <v>40990</v>
      </c>
      <c r="F224" s="29">
        <v>8</v>
      </c>
      <c r="G224" s="29">
        <v>4480</v>
      </c>
    </row>
    <row r="225" spans="1:7" x14ac:dyDescent="0.25">
      <c r="A225" s="25" t="s">
        <v>846</v>
      </c>
      <c r="B225" s="25" t="s">
        <v>827</v>
      </c>
      <c r="C225" s="25" t="s">
        <v>824</v>
      </c>
      <c r="D225" s="25" t="s">
        <v>837</v>
      </c>
      <c r="E225" s="57">
        <v>41039</v>
      </c>
      <c r="F225" s="29">
        <v>10</v>
      </c>
      <c r="G225" s="29">
        <v>5870</v>
      </c>
    </row>
    <row r="226" spans="1:7" x14ac:dyDescent="0.25">
      <c r="A226" s="25" t="s">
        <v>846</v>
      </c>
      <c r="B226" s="25" t="s">
        <v>829</v>
      </c>
      <c r="C226" s="25" t="s">
        <v>825</v>
      </c>
      <c r="D226" s="25" t="s">
        <v>834</v>
      </c>
      <c r="E226" s="57">
        <v>41074</v>
      </c>
      <c r="F226" s="29">
        <v>6</v>
      </c>
      <c r="G226" s="29">
        <v>2075</v>
      </c>
    </row>
    <row r="227" spans="1:7" x14ac:dyDescent="0.25">
      <c r="A227" s="25" t="s">
        <v>845</v>
      </c>
      <c r="B227" s="25" t="s">
        <v>831</v>
      </c>
      <c r="C227" s="25" t="s">
        <v>824</v>
      </c>
      <c r="D227" s="25" t="s">
        <v>834</v>
      </c>
      <c r="E227" s="57">
        <v>40926</v>
      </c>
      <c r="F227" s="29">
        <v>4</v>
      </c>
      <c r="G227" s="32">
        <v>1250</v>
      </c>
    </row>
    <row r="228" spans="1:7" x14ac:dyDescent="0.25">
      <c r="A228" s="25" t="s">
        <v>839</v>
      </c>
      <c r="B228" s="25" t="s">
        <v>829</v>
      </c>
      <c r="C228" s="25" t="s">
        <v>823</v>
      </c>
      <c r="D228" s="25" t="s">
        <v>835</v>
      </c>
      <c r="E228" s="57">
        <v>41185</v>
      </c>
      <c r="F228" s="29">
        <v>18</v>
      </c>
      <c r="G228" s="29">
        <v>7955</v>
      </c>
    </row>
    <row r="229" spans="1:7" x14ac:dyDescent="0.25">
      <c r="A229" s="25" t="s">
        <v>845</v>
      </c>
      <c r="B229" s="25" t="s">
        <v>830</v>
      </c>
      <c r="C229" s="25" t="s">
        <v>824</v>
      </c>
      <c r="D229" s="25" t="s">
        <v>834</v>
      </c>
      <c r="E229" s="57">
        <v>41245</v>
      </c>
      <c r="F229" s="29">
        <v>3</v>
      </c>
      <c r="G229" s="29">
        <v>1065</v>
      </c>
    </row>
    <row r="230" spans="1:7" x14ac:dyDescent="0.25">
      <c r="A230" s="25" t="s">
        <v>854</v>
      </c>
      <c r="B230" s="25" t="s">
        <v>830</v>
      </c>
      <c r="C230" s="25" t="s">
        <v>824</v>
      </c>
      <c r="D230" s="25" t="s">
        <v>835</v>
      </c>
      <c r="E230" s="57">
        <v>41360</v>
      </c>
      <c r="F230" s="29">
        <v>9</v>
      </c>
      <c r="G230" s="29">
        <v>4354</v>
      </c>
    </row>
    <row r="231" spans="1:7" x14ac:dyDescent="0.25">
      <c r="A231" s="25" t="s">
        <v>856</v>
      </c>
      <c r="B231" s="25" t="s">
        <v>831</v>
      </c>
      <c r="C231" s="25" t="s">
        <v>825</v>
      </c>
      <c r="D231" s="25" t="s">
        <v>834</v>
      </c>
      <c r="E231" s="57">
        <v>41588</v>
      </c>
      <c r="F231" s="29">
        <v>2</v>
      </c>
      <c r="G231" s="29">
        <v>1195</v>
      </c>
    </row>
    <row r="232" spans="1:7" x14ac:dyDescent="0.25">
      <c r="A232" s="25" t="s">
        <v>855</v>
      </c>
      <c r="B232" s="25" t="s">
        <v>828</v>
      </c>
      <c r="C232" s="25" t="s">
        <v>824</v>
      </c>
      <c r="D232" s="25" t="s">
        <v>837</v>
      </c>
      <c r="E232" s="57">
        <v>41497</v>
      </c>
      <c r="F232" s="29">
        <v>3</v>
      </c>
      <c r="G232" s="29">
        <v>1690</v>
      </c>
    </row>
    <row r="233" spans="1:7" x14ac:dyDescent="0.25">
      <c r="A233" s="25" t="s">
        <v>845</v>
      </c>
      <c r="B233" s="25" t="s">
        <v>831</v>
      </c>
      <c r="C233" s="25" t="s">
        <v>824</v>
      </c>
      <c r="D233" s="25" t="s">
        <v>835</v>
      </c>
      <c r="E233" s="57">
        <v>41272</v>
      </c>
      <c r="F233" s="29">
        <v>12</v>
      </c>
      <c r="G233" s="29">
        <v>5434</v>
      </c>
    </row>
    <row r="234" spans="1:7" x14ac:dyDescent="0.25">
      <c r="A234" s="25" t="s">
        <v>855</v>
      </c>
      <c r="B234" s="25" t="s">
        <v>830</v>
      </c>
      <c r="C234" s="25" t="s">
        <v>826</v>
      </c>
      <c r="D234" s="25" t="s">
        <v>834</v>
      </c>
      <c r="E234" s="57">
        <v>41112</v>
      </c>
      <c r="F234" s="29">
        <v>9</v>
      </c>
      <c r="G234" s="29">
        <v>2745</v>
      </c>
    </row>
    <row r="235" spans="1:7" x14ac:dyDescent="0.25">
      <c r="A235" s="25" t="s">
        <v>843</v>
      </c>
      <c r="B235" s="25" t="s">
        <v>830</v>
      </c>
      <c r="C235" s="25" t="s">
        <v>824</v>
      </c>
      <c r="D235" s="25" t="s">
        <v>834</v>
      </c>
      <c r="E235" s="57">
        <v>41626</v>
      </c>
      <c r="F235" s="29">
        <v>7</v>
      </c>
      <c r="G235" s="29">
        <v>3075</v>
      </c>
    </row>
    <row r="236" spans="1:7" x14ac:dyDescent="0.25">
      <c r="A236" s="25" t="s">
        <v>847</v>
      </c>
      <c r="B236" s="25" t="s">
        <v>830</v>
      </c>
      <c r="C236" s="25" t="s">
        <v>826</v>
      </c>
      <c r="D236" s="25" t="s">
        <v>835</v>
      </c>
      <c r="E236" s="57">
        <v>41162</v>
      </c>
      <c r="F236" s="29">
        <v>13</v>
      </c>
      <c r="G236" s="29">
        <v>6784</v>
      </c>
    </row>
    <row r="237" spans="1:7" x14ac:dyDescent="0.25">
      <c r="A237" s="25" t="s">
        <v>841</v>
      </c>
      <c r="B237" s="25" t="s">
        <v>827</v>
      </c>
      <c r="C237" s="25" t="s">
        <v>824</v>
      </c>
      <c r="D237" s="25" t="s">
        <v>836</v>
      </c>
      <c r="E237" s="57">
        <v>40946</v>
      </c>
      <c r="F237" s="29">
        <v>4</v>
      </c>
      <c r="G237" s="32">
        <v>2290</v>
      </c>
    </row>
    <row r="238" spans="1:7" x14ac:dyDescent="0.25">
      <c r="A238" s="25" t="s">
        <v>854</v>
      </c>
      <c r="B238" s="25" t="s">
        <v>831</v>
      </c>
      <c r="C238" s="25" t="s">
        <v>826</v>
      </c>
      <c r="D238" s="25" t="s">
        <v>837</v>
      </c>
      <c r="E238" s="57">
        <v>41514</v>
      </c>
      <c r="F238" s="29">
        <v>5</v>
      </c>
      <c r="G238" s="29">
        <v>2070</v>
      </c>
    </row>
    <row r="239" spans="1:7" x14ac:dyDescent="0.25">
      <c r="A239" s="25" t="s">
        <v>856</v>
      </c>
      <c r="B239" s="25" t="s">
        <v>827</v>
      </c>
      <c r="C239" s="25" t="s">
        <v>824</v>
      </c>
      <c r="D239" s="25" t="s">
        <v>837</v>
      </c>
      <c r="E239" s="57">
        <v>41483</v>
      </c>
      <c r="F239" s="29">
        <v>7</v>
      </c>
      <c r="G239" s="29">
        <v>3820</v>
      </c>
    </row>
    <row r="240" spans="1:7" x14ac:dyDescent="0.25">
      <c r="A240" s="25" t="s">
        <v>855</v>
      </c>
      <c r="B240" s="25" t="s">
        <v>830</v>
      </c>
      <c r="C240" s="25" t="s">
        <v>826</v>
      </c>
      <c r="D240" s="25" t="s">
        <v>835</v>
      </c>
      <c r="E240" s="57">
        <v>40991</v>
      </c>
      <c r="F240" s="29">
        <v>20</v>
      </c>
      <c r="G240" s="29">
        <v>6060</v>
      </c>
    </row>
    <row r="241" spans="1:7" x14ac:dyDescent="0.25">
      <c r="A241" s="25" t="s">
        <v>847</v>
      </c>
      <c r="B241" s="25" t="s">
        <v>830</v>
      </c>
      <c r="C241" s="25" t="s">
        <v>823</v>
      </c>
      <c r="D241" s="25" t="s">
        <v>834</v>
      </c>
      <c r="E241" s="57">
        <v>41102</v>
      </c>
      <c r="F241" s="29">
        <v>2</v>
      </c>
      <c r="G241" s="29">
        <v>885</v>
      </c>
    </row>
    <row r="242" spans="1:7" x14ac:dyDescent="0.25">
      <c r="A242" s="25" t="s">
        <v>839</v>
      </c>
      <c r="B242" s="25" t="s">
        <v>830</v>
      </c>
      <c r="C242" s="25" t="s">
        <v>824</v>
      </c>
      <c r="D242" s="25" t="s">
        <v>838</v>
      </c>
      <c r="E242" s="57">
        <v>41508</v>
      </c>
      <c r="F242" s="29">
        <v>15</v>
      </c>
      <c r="G242" s="29">
        <v>7485</v>
      </c>
    </row>
    <row r="243" spans="1:7" x14ac:dyDescent="0.25">
      <c r="A243" s="25" t="s">
        <v>843</v>
      </c>
      <c r="B243" s="25" t="s">
        <v>830</v>
      </c>
      <c r="C243" s="25" t="s">
        <v>824</v>
      </c>
      <c r="D243" s="25" t="s">
        <v>837</v>
      </c>
      <c r="E243" s="57">
        <v>41269</v>
      </c>
      <c r="F243" s="29">
        <v>1</v>
      </c>
      <c r="G243" s="29">
        <v>565</v>
      </c>
    </row>
    <row r="244" spans="1:7" x14ac:dyDescent="0.25">
      <c r="A244" s="25" t="s">
        <v>857</v>
      </c>
      <c r="B244" s="25" t="s">
        <v>830</v>
      </c>
      <c r="C244" s="25" t="s">
        <v>825</v>
      </c>
      <c r="D244" s="25" t="s">
        <v>836</v>
      </c>
      <c r="E244" s="57">
        <v>41395</v>
      </c>
      <c r="F244" s="29">
        <v>11</v>
      </c>
      <c r="G244" s="29">
        <v>6525</v>
      </c>
    </row>
    <row r="245" spans="1:7" x14ac:dyDescent="0.25">
      <c r="A245" s="25" t="s">
        <v>856</v>
      </c>
      <c r="B245" s="25" t="s">
        <v>831</v>
      </c>
      <c r="C245" s="25" t="s">
        <v>823</v>
      </c>
      <c r="D245" s="25" t="s">
        <v>837</v>
      </c>
      <c r="E245" s="57">
        <v>41329</v>
      </c>
      <c r="F245" s="29">
        <v>11</v>
      </c>
      <c r="G245" s="29">
        <v>4420</v>
      </c>
    </row>
    <row r="246" spans="1:7" x14ac:dyDescent="0.25">
      <c r="A246" s="25" t="s">
        <v>839</v>
      </c>
      <c r="B246" s="25" t="s">
        <v>830</v>
      </c>
      <c r="C246" s="25" t="s">
        <v>825</v>
      </c>
      <c r="D246" s="25" t="s">
        <v>836</v>
      </c>
      <c r="E246" s="57">
        <v>41401</v>
      </c>
      <c r="F246" s="29">
        <v>10</v>
      </c>
      <c r="G246" s="29">
        <v>5210</v>
      </c>
    </row>
    <row r="247" spans="1:7" x14ac:dyDescent="0.25">
      <c r="A247" s="25" t="s">
        <v>856</v>
      </c>
      <c r="B247" s="25" t="s">
        <v>829</v>
      </c>
      <c r="C247" s="25" t="s">
        <v>825</v>
      </c>
      <c r="D247" s="25" t="s">
        <v>835</v>
      </c>
      <c r="E247" s="57">
        <v>41276</v>
      </c>
      <c r="F247" s="29">
        <v>20</v>
      </c>
      <c r="G247" s="29">
        <v>8600</v>
      </c>
    </row>
    <row r="248" spans="1:7" x14ac:dyDescent="0.25">
      <c r="A248" s="25" t="s">
        <v>854</v>
      </c>
      <c r="B248" s="25" t="s">
        <v>827</v>
      </c>
      <c r="C248" s="25" t="s">
        <v>826</v>
      </c>
      <c r="D248" s="25" t="s">
        <v>838</v>
      </c>
      <c r="E248" s="57">
        <v>41081</v>
      </c>
      <c r="F248" s="29">
        <v>9</v>
      </c>
      <c r="G248" s="29">
        <v>3555</v>
      </c>
    </row>
    <row r="249" spans="1:7" x14ac:dyDescent="0.25">
      <c r="A249" s="25" t="s">
        <v>843</v>
      </c>
      <c r="B249" s="25" t="s">
        <v>829</v>
      </c>
      <c r="C249" s="25" t="s">
        <v>826</v>
      </c>
      <c r="D249" s="25" t="s">
        <v>834</v>
      </c>
      <c r="E249" s="57">
        <v>41074</v>
      </c>
      <c r="F249" s="29">
        <v>9</v>
      </c>
      <c r="G249" s="29">
        <v>3115</v>
      </c>
    </row>
    <row r="250" spans="1:7" x14ac:dyDescent="0.25">
      <c r="A250" s="25" t="s">
        <v>839</v>
      </c>
      <c r="B250" s="25" t="s">
        <v>828</v>
      </c>
      <c r="C250" s="25" t="s">
        <v>825</v>
      </c>
      <c r="D250" s="25" t="s">
        <v>835</v>
      </c>
      <c r="E250" s="57">
        <v>41620</v>
      </c>
      <c r="F250" s="29">
        <v>8</v>
      </c>
      <c r="G250" s="29">
        <v>3147</v>
      </c>
    </row>
    <row r="251" spans="1:7" x14ac:dyDescent="0.25">
      <c r="A251" s="25" t="s">
        <v>840</v>
      </c>
      <c r="B251" s="25" t="s">
        <v>828</v>
      </c>
      <c r="C251" s="25" t="s">
        <v>826</v>
      </c>
      <c r="D251" s="25" t="s">
        <v>838</v>
      </c>
      <c r="E251" s="57">
        <v>41008</v>
      </c>
      <c r="F251" s="29">
        <v>8</v>
      </c>
      <c r="G251" s="29">
        <v>4535</v>
      </c>
    </row>
    <row r="252" spans="1:7" x14ac:dyDescent="0.25">
      <c r="A252" s="25" t="s">
        <v>846</v>
      </c>
      <c r="B252" s="25" t="s">
        <v>827</v>
      </c>
      <c r="C252" s="25" t="s">
        <v>823</v>
      </c>
      <c r="D252" s="25" t="s">
        <v>834</v>
      </c>
      <c r="E252" s="57">
        <v>41109</v>
      </c>
      <c r="F252" s="29">
        <v>2</v>
      </c>
      <c r="G252" s="29">
        <v>1155</v>
      </c>
    </row>
    <row r="253" spans="1:7" x14ac:dyDescent="0.25">
      <c r="A253" s="25" t="s">
        <v>857</v>
      </c>
      <c r="B253" s="25" t="s">
        <v>827</v>
      </c>
      <c r="C253" s="25" t="s">
        <v>824</v>
      </c>
      <c r="D253" s="25" t="s">
        <v>836</v>
      </c>
      <c r="E253" s="57">
        <v>41556</v>
      </c>
      <c r="F253" s="29">
        <v>3</v>
      </c>
      <c r="G253" s="29">
        <v>1445</v>
      </c>
    </row>
    <row r="254" spans="1:7" x14ac:dyDescent="0.25">
      <c r="A254" s="25" t="s">
        <v>856</v>
      </c>
      <c r="B254" s="25" t="s">
        <v>827</v>
      </c>
      <c r="C254" s="25" t="s">
        <v>823</v>
      </c>
      <c r="D254" s="25" t="s">
        <v>835</v>
      </c>
      <c r="E254" s="57">
        <v>40920</v>
      </c>
      <c r="F254" s="29">
        <v>6</v>
      </c>
      <c r="G254" s="29">
        <v>2910</v>
      </c>
    </row>
    <row r="255" spans="1:7" x14ac:dyDescent="0.25">
      <c r="A255" s="25" t="s">
        <v>840</v>
      </c>
      <c r="B255" s="25" t="s">
        <v>828</v>
      </c>
      <c r="C255" s="25" t="s">
        <v>824</v>
      </c>
      <c r="D255" s="25" t="s">
        <v>837</v>
      </c>
      <c r="E255" s="57">
        <v>41595</v>
      </c>
      <c r="F255" s="29">
        <v>7</v>
      </c>
      <c r="G255" s="29">
        <v>4115</v>
      </c>
    </row>
    <row r="256" spans="1:7" x14ac:dyDescent="0.25">
      <c r="A256" s="25" t="s">
        <v>842</v>
      </c>
      <c r="B256" s="25" t="s">
        <v>829</v>
      </c>
      <c r="C256" s="25" t="s">
        <v>826</v>
      </c>
      <c r="D256" s="25" t="s">
        <v>834</v>
      </c>
      <c r="E256" s="57">
        <v>41229</v>
      </c>
      <c r="F256" s="29">
        <v>4</v>
      </c>
      <c r="G256" s="29">
        <v>2005</v>
      </c>
    </row>
    <row r="257" spans="1:7" x14ac:dyDescent="0.25">
      <c r="A257" s="25" t="s">
        <v>846</v>
      </c>
      <c r="B257" s="25" t="s">
        <v>827</v>
      </c>
      <c r="C257" s="25" t="s">
        <v>825</v>
      </c>
      <c r="D257" s="25" t="s">
        <v>835</v>
      </c>
      <c r="E257" s="57">
        <v>41021</v>
      </c>
      <c r="F257" s="29">
        <v>16</v>
      </c>
      <c r="G257" s="29">
        <v>8255</v>
      </c>
    </row>
    <row r="258" spans="1:7" x14ac:dyDescent="0.25">
      <c r="A258" s="25" t="s">
        <v>845</v>
      </c>
      <c r="B258" s="25" t="s">
        <v>829</v>
      </c>
      <c r="C258" s="25" t="s">
        <v>825</v>
      </c>
      <c r="D258" s="25" t="s">
        <v>838</v>
      </c>
      <c r="E258" s="57">
        <v>41097</v>
      </c>
      <c r="F258" s="29">
        <v>14</v>
      </c>
      <c r="G258" s="29">
        <v>4955</v>
      </c>
    </row>
    <row r="259" spans="1:7" x14ac:dyDescent="0.25">
      <c r="A259" s="25" t="s">
        <v>845</v>
      </c>
      <c r="B259" s="25" t="s">
        <v>827</v>
      </c>
      <c r="C259" s="25" t="s">
        <v>826</v>
      </c>
      <c r="D259" s="25" t="s">
        <v>837</v>
      </c>
      <c r="E259" s="57">
        <v>41384</v>
      </c>
      <c r="F259" s="29">
        <v>14</v>
      </c>
      <c r="G259" s="29">
        <v>5850</v>
      </c>
    </row>
    <row r="260" spans="1:7" x14ac:dyDescent="0.25">
      <c r="A260" s="25" t="s">
        <v>843</v>
      </c>
      <c r="B260" s="25" t="s">
        <v>831</v>
      </c>
      <c r="C260" s="25" t="s">
        <v>825</v>
      </c>
      <c r="D260" s="25" t="s">
        <v>836</v>
      </c>
      <c r="E260" s="57">
        <v>41020</v>
      </c>
      <c r="F260" s="29">
        <v>4</v>
      </c>
      <c r="G260" s="29">
        <v>2270</v>
      </c>
    </row>
    <row r="261" spans="1:7" x14ac:dyDescent="0.25">
      <c r="A261" s="25" t="s">
        <v>843</v>
      </c>
      <c r="B261" s="25" t="s">
        <v>830</v>
      </c>
      <c r="C261" s="25" t="s">
        <v>823</v>
      </c>
      <c r="D261" s="25" t="s">
        <v>838</v>
      </c>
      <c r="E261" s="57">
        <v>41295</v>
      </c>
      <c r="F261" s="29">
        <v>10</v>
      </c>
      <c r="G261" s="29">
        <v>3430</v>
      </c>
    </row>
    <row r="262" spans="1:7" x14ac:dyDescent="0.25">
      <c r="A262" s="25" t="s">
        <v>840</v>
      </c>
      <c r="B262" s="25" t="s">
        <v>828</v>
      </c>
      <c r="C262" s="25" t="s">
        <v>825</v>
      </c>
      <c r="D262" s="25" t="s">
        <v>838</v>
      </c>
      <c r="E262" s="57">
        <v>40997</v>
      </c>
      <c r="F262" s="29">
        <v>9</v>
      </c>
      <c r="G262" s="29">
        <v>5380</v>
      </c>
    </row>
    <row r="263" spans="1:7" x14ac:dyDescent="0.25">
      <c r="A263" s="25" t="s">
        <v>839</v>
      </c>
      <c r="B263" s="25" t="s">
        <v>827</v>
      </c>
      <c r="C263" s="25" t="s">
        <v>826</v>
      </c>
      <c r="D263" s="25" t="s">
        <v>837</v>
      </c>
      <c r="E263" s="57">
        <v>41162</v>
      </c>
      <c r="F263" s="29">
        <v>10</v>
      </c>
      <c r="G263" s="29">
        <v>3330</v>
      </c>
    </row>
    <row r="264" spans="1:7" x14ac:dyDescent="0.25">
      <c r="A264" s="25" t="s">
        <v>856</v>
      </c>
      <c r="B264" s="25" t="s">
        <v>828</v>
      </c>
      <c r="C264" s="25" t="s">
        <v>825</v>
      </c>
      <c r="D264" s="25" t="s">
        <v>835</v>
      </c>
      <c r="E264" s="57">
        <v>41323</v>
      </c>
      <c r="F264" s="29">
        <v>19</v>
      </c>
      <c r="G264" s="29">
        <v>5700</v>
      </c>
    </row>
    <row r="265" spans="1:7" x14ac:dyDescent="0.25">
      <c r="A265" s="25" t="s">
        <v>843</v>
      </c>
      <c r="B265" s="25" t="s">
        <v>830</v>
      </c>
      <c r="C265" s="25" t="s">
        <v>824</v>
      </c>
      <c r="D265" s="25" t="s">
        <v>837</v>
      </c>
      <c r="E265" s="57">
        <v>41082</v>
      </c>
      <c r="F265" s="29">
        <v>11</v>
      </c>
      <c r="G265" s="29">
        <v>6455</v>
      </c>
    </row>
    <row r="266" spans="1:7" x14ac:dyDescent="0.25">
      <c r="A266" s="25" t="s">
        <v>856</v>
      </c>
      <c r="B266" s="25" t="s">
        <v>831</v>
      </c>
      <c r="C266" s="25" t="s">
        <v>826</v>
      </c>
      <c r="D266" s="25" t="s">
        <v>835</v>
      </c>
      <c r="E266" s="57">
        <v>41420</v>
      </c>
      <c r="F266" s="29">
        <v>20</v>
      </c>
      <c r="G266" s="29">
        <v>11120</v>
      </c>
    </row>
    <row r="267" spans="1:7" x14ac:dyDescent="0.25">
      <c r="A267" s="25" t="s">
        <v>841</v>
      </c>
      <c r="B267" s="25" t="s">
        <v>829</v>
      </c>
      <c r="C267" s="25" t="s">
        <v>825</v>
      </c>
      <c r="D267" s="25" t="s">
        <v>836</v>
      </c>
      <c r="E267" s="57">
        <v>41091</v>
      </c>
      <c r="F267" s="29">
        <v>7</v>
      </c>
      <c r="G267" s="29">
        <v>2385</v>
      </c>
    </row>
    <row r="268" spans="1:7" x14ac:dyDescent="0.25">
      <c r="A268" s="25" t="s">
        <v>855</v>
      </c>
      <c r="B268" s="25" t="s">
        <v>827</v>
      </c>
      <c r="C268" s="25" t="s">
        <v>826</v>
      </c>
      <c r="D268" s="25" t="s">
        <v>835</v>
      </c>
      <c r="E268" s="57">
        <v>41592</v>
      </c>
      <c r="F268" s="29">
        <v>19</v>
      </c>
      <c r="G268" s="29">
        <v>6955</v>
      </c>
    </row>
    <row r="269" spans="1:7" x14ac:dyDescent="0.25">
      <c r="A269" s="25" t="s">
        <v>847</v>
      </c>
      <c r="B269" s="25" t="s">
        <v>829</v>
      </c>
      <c r="C269" s="25" t="s">
        <v>825</v>
      </c>
      <c r="D269" s="25" t="s">
        <v>838</v>
      </c>
      <c r="E269" s="57">
        <v>41137</v>
      </c>
      <c r="F269" s="29">
        <v>8</v>
      </c>
      <c r="G269" s="29">
        <v>4680</v>
      </c>
    </row>
    <row r="270" spans="1:7" x14ac:dyDescent="0.25">
      <c r="A270" s="25" t="s">
        <v>840</v>
      </c>
      <c r="B270" s="25" t="s">
        <v>827</v>
      </c>
      <c r="C270" s="25" t="s">
        <v>824</v>
      </c>
      <c r="D270" s="25" t="s">
        <v>837</v>
      </c>
      <c r="E270" s="57">
        <v>41570</v>
      </c>
      <c r="F270" s="29">
        <v>13</v>
      </c>
      <c r="G270" s="29">
        <v>6150</v>
      </c>
    </row>
    <row r="271" spans="1:7" x14ac:dyDescent="0.25">
      <c r="A271" s="25" t="s">
        <v>845</v>
      </c>
      <c r="B271" s="25" t="s">
        <v>831</v>
      </c>
      <c r="C271" s="25" t="s">
        <v>826</v>
      </c>
      <c r="D271" s="25" t="s">
        <v>834</v>
      </c>
      <c r="E271" s="57">
        <v>41493</v>
      </c>
      <c r="F271" s="29">
        <v>13</v>
      </c>
      <c r="G271" s="29">
        <v>7760</v>
      </c>
    </row>
    <row r="272" spans="1:7" x14ac:dyDescent="0.25">
      <c r="A272" s="25" t="s">
        <v>839</v>
      </c>
      <c r="B272" s="25" t="s">
        <v>827</v>
      </c>
      <c r="C272" s="25" t="s">
        <v>826</v>
      </c>
      <c r="D272" s="25" t="s">
        <v>838</v>
      </c>
      <c r="E272" s="57">
        <v>41530</v>
      </c>
      <c r="F272" s="29">
        <v>9</v>
      </c>
      <c r="G272" s="29">
        <v>4660</v>
      </c>
    </row>
    <row r="273" spans="1:7" x14ac:dyDescent="0.25">
      <c r="A273" s="25" t="s">
        <v>855</v>
      </c>
      <c r="B273" s="25" t="s">
        <v>831</v>
      </c>
      <c r="C273" s="25" t="s">
        <v>824</v>
      </c>
      <c r="D273" s="25" t="s">
        <v>834</v>
      </c>
      <c r="E273" s="57">
        <v>41367</v>
      </c>
      <c r="F273" s="29">
        <v>4</v>
      </c>
      <c r="G273" s="29">
        <v>1640</v>
      </c>
    </row>
    <row r="274" spans="1:7" x14ac:dyDescent="0.25">
      <c r="A274" s="25" t="s">
        <v>845</v>
      </c>
      <c r="B274" s="25" t="s">
        <v>829</v>
      </c>
      <c r="C274" s="25" t="s">
        <v>826</v>
      </c>
      <c r="D274" s="25" t="s">
        <v>838</v>
      </c>
      <c r="E274" s="57">
        <v>41176</v>
      </c>
      <c r="F274" s="29">
        <v>4</v>
      </c>
      <c r="G274" s="29">
        <v>1605</v>
      </c>
    </row>
    <row r="275" spans="1:7" x14ac:dyDescent="0.25">
      <c r="A275" s="25" t="s">
        <v>845</v>
      </c>
      <c r="B275" s="25" t="s">
        <v>828</v>
      </c>
      <c r="C275" s="25" t="s">
        <v>825</v>
      </c>
      <c r="D275" s="25" t="s">
        <v>837</v>
      </c>
      <c r="E275" s="57">
        <v>41307</v>
      </c>
      <c r="F275" s="29">
        <v>14</v>
      </c>
      <c r="G275" s="29">
        <v>8230</v>
      </c>
    </row>
    <row r="276" spans="1:7" x14ac:dyDescent="0.25">
      <c r="A276" s="25" t="s">
        <v>842</v>
      </c>
      <c r="B276" s="25" t="s">
        <v>829</v>
      </c>
      <c r="C276" s="25" t="s">
        <v>823</v>
      </c>
      <c r="D276" s="25" t="s">
        <v>836</v>
      </c>
      <c r="E276" s="57">
        <v>41401</v>
      </c>
      <c r="F276" s="29">
        <v>14</v>
      </c>
      <c r="G276" s="29">
        <v>6665</v>
      </c>
    </row>
    <row r="277" spans="1:7" x14ac:dyDescent="0.25">
      <c r="A277" s="25" t="s">
        <v>841</v>
      </c>
      <c r="B277" s="25" t="s">
        <v>829</v>
      </c>
      <c r="C277" s="25" t="s">
        <v>824</v>
      </c>
      <c r="D277" s="25" t="s">
        <v>834</v>
      </c>
      <c r="E277" s="57">
        <v>41553</v>
      </c>
      <c r="F277" s="29">
        <v>10</v>
      </c>
      <c r="G277" s="29">
        <v>4110</v>
      </c>
    </row>
    <row r="278" spans="1:7" x14ac:dyDescent="0.25">
      <c r="A278" s="25" t="s">
        <v>839</v>
      </c>
      <c r="B278" s="25" t="s">
        <v>829</v>
      </c>
      <c r="C278" s="25" t="s">
        <v>823</v>
      </c>
      <c r="D278" s="25" t="s">
        <v>835</v>
      </c>
      <c r="E278" s="57">
        <v>41476</v>
      </c>
      <c r="F278" s="29">
        <v>17</v>
      </c>
      <c r="G278" s="29">
        <v>9931</v>
      </c>
    </row>
    <row r="279" spans="1:7" x14ac:dyDescent="0.25">
      <c r="A279" s="25" t="s">
        <v>842</v>
      </c>
      <c r="B279" s="25" t="s">
        <v>831</v>
      </c>
      <c r="C279" s="25" t="s">
        <v>826</v>
      </c>
      <c r="D279" s="25" t="s">
        <v>837</v>
      </c>
      <c r="E279" s="57">
        <v>41329</v>
      </c>
      <c r="F279" s="29">
        <v>11</v>
      </c>
      <c r="G279" s="29">
        <v>5755</v>
      </c>
    </row>
    <row r="280" spans="1:7" x14ac:dyDescent="0.25">
      <c r="A280" s="25" t="s">
        <v>841</v>
      </c>
      <c r="B280" s="25" t="s">
        <v>827</v>
      </c>
      <c r="C280" s="25" t="s">
        <v>825</v>
      </c>
      <c r="D280" s="25" t="s">
        <v>837</v>
      </c>
      <c r="E280" s="57">
        <v>41158</v>
      </c>
      <c r="F280" s="29">
        <v>1</v>
      </c>
      <c r="G280" s="29">
        <v>570</v>
      </c>
    </row>
    <row r="281" spans="1:7" x14ac:dyDescent="0.25">
      <c r="A281" s="25" t="s">
        <v>843</v>
      </c>
      <c r="B281" s="25" t="s">
        <v>830</v>
      </c>
      <c r="C281" s="25" t="s">
        <v>826</v>
      </c>
      <c r="D281" s="25" t="s">
        <v>834</v>
      </c>
      <c r="E281" s="57">
        <v>41091</v>
      </c>
      <c r="F281" s="29">
        <v>6</v>
      </c>
      <c r="G281" s="29">
        <v>3445</v>
      </c>
    </row>
    <row r="282" spans="1:7" x14ac:dyDescent="0.25">
      <c r="A282" s="25" t="s">
        <v>856</v>
      </c>
      <c r="B282" s="25" t="s">
        <v>828</v>
      </c>
      <c r="C282" s="25" t="s">
        <v>823</v>
      </c>
      <c r="D282" s="25" t="s">
        <v>835</v>
      </c>
      <c r="E282" s="57">
        <v>41579</v>
      </c>
      <c r="F282" s="29">
        <v>17</v>
      </c>
      <c r="G282" s="29">
        <v>9081</v>
      </c>
    </row>
    <row r="283" spans="1:7" x14ac:dyDescent="0.25">
      <c r="A283" s="25" t="s">
        <v>843</v>
      </c>
      <c r="B283" s="25" t="s">
        <v>831</v>
      </c>
      <c r="C283" s="25" t="s">
        <v>825</v>
      </c>
      <c r="D283" s="25" t="s">
        <v>837</v>
      </c>
      <c r="E283" s="57">
        <v>41625</v>
      </c>
      <c r="F283" s="29">
        <v>15</v>
      </c>
      <c r="G283" s="29">
        <v>8670</v>
      </c>
    </row>
    <row r="284" spans="1:7" x14ac:dyDescent="0.25">
      <c r="A284" s="25" t="s">
        <v>839</v>
      </c>
      <c r="B284" s="25" t="s">
        <v>827</v>
      </c>
      <c r="C284" s="25" t="s">
        <v>824</v>
      </c>
      <c r="D284" s="25" t="s">
        <v>835</v>
      </c>
      <c r="E284" s="57">
        <v>41548</v>
      </c>
      <c r="F284" s="29">
        <v>14</v>
      </c>
      <c r="G284" s="29">
        <v>6331</v>
      </c>
    </row>
    <row r="285" spans="1:7" x14ac:dyDescent="0.25">
      <c r="A285" s="25" t="s">
        <v>840</v>
      </c>
      <c r="B285" s="25" t="s">
        <v>830</v>
      </c>
      <c r="C285" s="25" t="s">
        <v>825</v>
      </c>
      <c r="D285" s="25" t="s">
        <v>835</v>
      </c>
      <c r="E285" s="57">
        <v>41043</v>
      </c>
      <c r="F285" s="29">
        <v>7</v>
      </c>
      <c r="G285" s="29">
        <v>3150</v>
      </c>
    </row>
    <row r="286" spans="1:7" x14ac:dyDescent="0.25">
      <c r="A286" s="25" t="s">
        <v>854</v>
      </c>
      <c r="B286" s="25" t="s">
        <v>831</v>
      </c>
      <c r="C286" s="25" t="s">
        <v>823</v>
      </c>
      <c r="D286" s="25" t="s">
        <v>836</v>
      </c>
      <c r="E286" s="57">
        <v>40985</v>
      </c>
      <c r="F286" s="29">
        <v>1</v>
      </c>
      <c r="G286" s="29">
        <v>325</v>
      </c>
    </row>
    <row r="287" spans="1:7" x14ac:dyDescent="0.25">
      <c r="A287" s="25" t="s">
        <v>847</v>
      </c>
      <c r="B287" s="25" t="s">
        <v>831</v>
      </c>
      <c r="C287" s="25" t="s">
        <v>826</v>
      </c>
      <c r="D287" s="25" t="s">
        <v>837</v>
      </c>
      <c r="E287" s="57">
        <v>41015</v>
      </c>
      <c r="F287" s="29">
        <v>5</v>
      </c>
      <c r="G287" s="29">
        <v>3000</v>
      </c>
    </row>
    <row r="288" spans="1:7" x14ac:dyDescent="0.25">
      <c r="A288" s="25" t="s">
        <v>842</v>
      </c>
      <c r="B288" s="25" t="s">
        <v>831</v>
      </c>
      <c r="C288" s="25" t="s">
        <v>823</v>
      </c>
      <c r="D288" s="25" t="s">
        <v>837</v>
      </c>
      <c r="E288" s="57">
        <v>41229</v>
      </c>
      <c r="F288" s="29">
        <v>7</v>
      </c>
      <c r="G288" s="29">
        <v>3855</v>
      </c>
    </row>
    <row r="289" spans="1:7" x14ac:dyDescent="0.25">
      <c r="A289" s="25" t="s">
        <v>839</v>
      </c>
      <c r="B289" s="25" t="s">
        <v>827</v>
      </c>
      <c r="C289" s="25" t="s">
        <v>826</v>
      </c>
      <c r="D289" s="25" t="s">
        <v>834</v>
      </c>
      <c r="E289" s="57">
        <v>41124</v>
      </c>
      <c r="F289" s="29">
        <v>8</v>
      </c>
      <c r="G289" s="29">
        <v>3080</v>
      </c>
    </row>
    <row r="290" spans="1:7" x14ac:dyDescent="0.25">
      <c r="A290" s="25" t="s">
        <v>841</v>
      </c>
      <c r="B290" s="25" t="s">
        <v>828</v>
      </c>
      <c r="C290" s="25" t="s">
        <v>825</v>
      </c>
      <c r="D290" s="25" t="s">
        <v>836</v>
      </c>
      <c r="E290" s="57">
        <v>41408</v>
      </c>
      <c r="F290" s="29">
        <v>8</v>
      </c>
      <c r="G290" s="29">
        <v>2825</v>
      </c>
    </row>
    <row r="291" spans="1:7" x14ac:dyDescent="0.25">
      <c r="A291" s="25" t="s">
        <v>847</v>
      </c>
      <c r="B291" s="25" t="s">
        <v>829</v>
      </c>
      <c r="C291" s="25" t="s">
        <v>824</v>
      </c>
      <c r="D291" s="25" t="s">
        <v>834</v>
      </c>
      <c r="E291" s="57">
        <v>41049</v>
      </c>
      <c r="F291" s="29">
        <v>4</v>
      </c>
      <c r="G291" s="29">
        <v>1330</v>
      </c>
    </row>
    <row r="292" spans="1:7" x14ac:dyDescent="0.25">
      <c r="A292" s="25" t="s">
        <v>840</v>
      </c>
      <c r="B292" s="25" t="s">
        <v>829</v>
      </c>
      <c r="C292" s="25" t="s">
        <v>824</v>
      </c>
      <c r="D292" s="25" t="s">
        <v>836</v>
      </c>
      <c r="E292" s="57">
        <v>41509</v>
      </c>
      <c r="F292" s="29">
        <v>13</v>
      </c>
      <c r="G292" s="29">
        <v>7540</v>
      </c>
    </row>
    <row r="293" spans="1:7" x14ac:dyDescent="0.25">
      <c r="A293" s="25" t="s">
        <v>839</v>
      </c>
      <c r="B293" s="25" t="s">
        <v>831</v>
      </c>
      <c r="C293" s="25" t="s">
        <v>825</v>
      </c>
      <c r="D293" s="25" t="s">
        <v>835</v>
      </c>
      <c r="E293" s="57">
        <v>41234</v>
      </c>
      <c r="F293" s="29">
        <v>8</v>
      </c>
      <c r="G293" s="29">
        <v>3947</v>
      </c>
    </row>
    <row r="294" spans="1:7" x14ac:dyDescent="0.25">
      <c r="A294" s="25" t="s">
        <v>839</v>
      </c>
      <c r="B294" s="25" t="s">
        <v>827</v>
      </c>
      <c r="C294" s="25" t="s">
        <v>824</v>
      </c>
      <c r="D294" s="25" t="s">
        <v>838</v>
      </c>
      <c r="E294" s="57">
        <v>41301</v>
      </c>
      <c r="F294" s="29">
        <v>15</v>
      </c>
      <c r="G294" s="29">
        <v>7965</v>
      </c>
    </row>
    <row r="295" spans="1:7" x14ac:dyDescent="0.25">
      <c r="A295" s="25" t="s">
        <v>847</v>
      </c>
      <c r="B295" s="25" t="s">
        <v>831</v>
      </c>
      <c r="C295" s="25" t="s">
        <v>823</v>
      </c>
      <c r="D295" s="25" t="s">
        <v>837</v>
      </c>
      <c r="E295" s="57">
        <v>41530</v>
      </c>
      <c r="F295" s="29">
        <v>13</v>
      </c>
      <c r="G295" s="29">
        <v>4695</v>
      </c>
    </row>
    <row r="296" spans="1:7" x14ac:dyDescent="0.25">
      <c r="A296" s="25" t="s">
        <v>854</v>
      </c>
      <c r="B296" s="25" t="s">
        <v>828</v>
      </c>
      <c r="C296" s="25" t="s">
        <v>825</v>
      </c>
      <c r="D296" s="25" t="s">
        <v>834</v>
      </c>
      <c r="E296" s="57">
        <v>41426</v>
      </c>
      <c r="F296" s="29">
        <v>2</v>
      </c>
      <c r="G296" s="29">
        <v>1025</v>
      </c>
    </row>
    <row r="297" spans="1:7" x14ac:dyDescent="0.25">
      <c r="A297" s="25" t="s">
        <v>839</v>
      </c>
      <c r="B297" s="25" t="s">
        <v>828</v>
      </c>
      <c r="C297" s="25" t="s">
        <v>826</v>
      </c>
      <c r="D297" s="25" t="s">
        <v>837</v>
      </c>
      <c r="E297" s="57">
        <v>41091</v>
      </c>
      <c r="F297" s="29">
        <v>13</v>
      </c>
      <c r="G297" s="29">
        <v>4535</v>
      </c>
    </row>
    <row r="298" spans="1:7" x14ac:dyDescent="0.25">
      <c r="A298" s="25" t="s">
        <v>846</v>
      </c>
      <c r="B298" s="25" t="s">
        <v>829</v>
      </c>
      <c r="C298" s="25" t="s">
        <v>825</v>
      </c>
      <c r="D298" s="25" t="s">
        <v>834</v>
      </c>
      <c r="E298" s="57">
        <v>40912</v>
      </c>
      <c r="F298" s="29">
        <v>3</v>
      </c>
      <c r="G298" s="32">
        <v>1670</v>
      </c>
    </row>
    <row r="299" spans="1:7" x14ac:dyDescent="0.25">
      <c r="A299" s="25" t="s">
        <v>839</v>
      </c>
      <c r="B299" s="25" t="s">
        <v>829</v>
      </c>
      <c r="C299" s="25" t="s">
        <v>825</v>
      </c>
      <c r="D299" s="25" t="s">
        <v>836</v>
      </c>
      <c r="E299" s="57">
        <v>41278</v>
      </c>
      <c r="F299" s="29">
        <v>6</v>
      </c>
      <c r="G299" s="29">
        <v>2640</v>
      </c>
    </row>
    <row r="300" spans="1:7" x14ac:dyDescent="0.25">
      <c r="A300" s="25" t="s">
        <v>842</v>
      </c>
      <c r="B300" s="25" t="s">
        <v>828</v>
      </c>
      <c r="C300" s="25" t="s">
        <v>823</v>
      </c>
      <c r="D300" s="25" t="s">
        <v>838</v>
      </c>
      <c r="E300" s="57">
        <v>41152</v>
      </c>
      <c r="F300" s="29">
        <v>9</v>
      </c>
      <c r="G300" s="29">
        <v>4715</v>
      </c>
    </row>
    <row r="301" spans="1:7" x14ac:dyDescent="0.25">
      <c r="A301" s="25" t="s">
        <v>840</v>
      </c>
      <c r="B301" s="25" t="s">
        <v>830</v>
      </c>
      <c r="C301" s="25" t="s">
        <v>826</v>
      </c>
      <c r="D301" s="25" t="s">
        <v>838</v>
      </c>
      <c r="E301" s="57">
        <v>41506</v>
      </c>
      <c r="F301" s="29">
        <v>8</v>
      </c>
      <c r="G301" s="29">
        <v>3735</v>
      </c>
    </row>
    <row r="302" spans="1:7" x14ac:dyDescent="0.25">
      <c r="A302" s="25" t="s">
        <v>845</v>
      </c>
      <c r="B302" s="25" t="s">
        <v>830</v>
      </c>
      <c r="C302" s="25" t="s">
        <v>825</v>
      </c>
      <c r="D302" s="25" t="s">
        <v>836</v>
      </c>
      <c r="E302" s="57">
        <v>41570</v>
      </c>
      <c r="F302" s="29">
        <v>8</v>
      </c>
      <c r="G302" s="29">
        <v>4200</v>
      </c>
    </row>
    <row r="303" spans="1:7" x14ac:dyDescent="0.25">
      <c r="A303" s="25" t="s">
        <v>845</v>
      </c>
      <c r="B303" s="25" t="s">
        <v>831</v>
      </c>
      <c r="C303" s="25" t="s">
        <v>824</v>
      </c>
      <c r="D303" s="25" t="s">
        <v>836</v>
      </c>
      <c r="E303" s="57">
        <v>41299</v>
      </c>
      <c r="F303" s="29">
        <v>8</v>
      </c>
      <c r="G303" s="29">
        <v>3470</v>
      </c>
    </row>
    <row r="304" spans="1:7" x14ac:dyDescent="0.25">
      <c r="A304" s="25" t="s">
        <v>839</v>
      </c>
      <c r="B304" s="25" t="s">
        <v>831</v>
      </c>
      <c r="C304" s="25" t="s">
        <v>823</v>
      </c>
      <c r="D304" s="25" t="s">
        <v>837</v>
      </c>
      <c r="E304" s="57">
        <v>40962</v>
      </c>
      <c r="F304" s="29">
        <v>14</v>
      </c>
      <c r="G304" s="32">
        <v>7055</v>
      </c>
    </row>
    <row r="305" spans="1:7" x14ac:dyDescent="0.25">
      <c r="A305" s="25" t="s">
        <v>855</v>
      </c>
      <c r="B305" s="25" t="s">
        <v>828</v>
      </c>
      <c r="C305" s="25" t="s">
        <v>823</v>
      </c>
      <c r="D305" s="25" t="s">
        <v>835</v>
      </c>
      <c r="E305" s="57">
        <v>41305</v>
      </c>
      <c r="F305" s="29">
        <v>13</v>
      </c>
      <c r="G305" s="29">
        <v>7361</v>
      </c>
    </row>
    <row r="306" spans="1:7" x14ac:dyDescent="0.25">
      <c r="A306" s="25" t="s">
        <v>857</v>
      </c>
      <c r="B306" s="25" t="s">
        <v>827</v>
      </c>
      <c r="C306" s="25" t="s">
        <v>825</v>
      </c>
      <c r="D306" s="25" t="s">
        <v>837</v>
      </c>
      <c r="E306" s="57">
        <v>41461</v>
      </c>
      <c r="F306" s="29">
        <v>7</v>
      </c>
      <c r="G306" s="29">
        <v>2605</v>
      </c>
    </row>
    <row r="307" spans="1:7" x14ac:dyDescent="0.25">
      <c r="A307" s="25" t="s">
        <v>839</v>
      </c>
      <c r="B307" s="25" t="s">
        <v>831</v>
      </c>
      <c r="C307" s="25" t="s">
        <v>823</v>
      </c>
      <c r="D307" s="25" t="s">
        <v>834</v>
      </c>
      <c r="E307" s="57">
        <v>41510</v>
      </c>
      <c r="F307" s="29">
        <v>5</v>
      </c>
      <c r="G307" s="29">
        <v>1635</v>
      </c>
    </row>
    <row r="308" spans="1:7" x14ac:dyDescent="0.25">
      <c r="A308" s="25" t="s">
        <v>841</v>
      </c>
      <c r="B308" s="25" t="s">
        <v>831</v>
      </c>
      <c r="C308" s="25" t="s">
        <v>823</v>
      </c>
      <c r="D308" s="25" t="s">
        <v>834</v>
      </c>
      <c r="E308" s="57">
        <v>41048</v>
      </c>
      <c r="F308" s="29">
        <v>3</v>
      </c>
      <c r="G308" s="29">
        <v>1585</v>
      </c>
    </row>
    <row r="309" spans="1:7" x14ac:dyDescent="0.25">
      <c r="A309" s="25" t="s">
        <v>854</v>
      </c>
      <c r="B309" s="25" t="s">
        <v>828</v>
      </c>
      <c r="C309" s="25" t="s">
        <v>823</v>
      </c>
      <c r="D309" s="25" t="s">
        <v>834</v>
      </c>
      <c r="E309" s="57">
        <v>41119</v>
      </c>
      <c r="F309" s="29">
        <v>10</v>
      </c>
      <c r="G309" s="29">
        <v>5350</v>
      </c>
    </row>
    <row r="310" spans="1:7" x14ac:dyDescent="0.25">
      <c r="A310" s="25" t="s">
        <v>855</v>
      </c>
      <c r="B310" s="25" t="s">
        <v>831</v>
      </c>
      <c r="C310" s="25" t="s">
        <v>825</v>
      </c>
      <c r="D310" s="25" t="s">
        <v>835</v>
      </c>
      <c r="E310" s="57">
        <v>41451</v>
      </c>
      <c r="F310" s="29">
        <v>9</v>
      </c>
      <c r="G310" s="29">
        <v>4714</v>
      </c>
    </row>
    <row r="311" spans="1:7" x14ac:dyDescent="0.25">
      <c r="A311" s="25" t="s">
        <v>856</v>
      </c>
      <c r="B311" s="25" t="s">
        <v>827</v>
      </c>
      <c r="C311" s="25" t="s">
        <v>823</v>
      </c>
      <c r="D311" s="25" t="s">
        <v>835</v>
      </c>
      <c r="E311" s="57">
        <v>41562</v>
      </c>
      <c r="F311" s="29">
        <v>11</v>
      </c>
      <c r="G311" s="29">
        <v>4547</v>
      </c>
    </row>
    <row r="312" spans="1:7" x14ac:dyDescent="0.25">
      <c r="A312" s="25" t="s">
        <v>846</v>
      </c>
      <c r="B312" s="25" t="s">
        <v>829</v>
      </c>
      <c r="C312" s="25" t="s">
        <v>826</v>
      </c>
      <c r="D312" s="25" t="s">
        <v>835</v>
      </c>
      <c r="E312" s="57">
        <v>41110</v>
      </c>
      <c r="F312" s="29">
        <v>7</v>
      </c>
      <c r="G312" s="29">
        <v>3308</v>
      </c>
    </row>
    <row r="313" spans="1:7" x14ac:dyDescent="0.25">
      <c r="A313" s="25" t="s">
        <v>841</v>
      </c>
      <c r="B313" s="25" t="s">
        <v>827</v>
      </c>
      <c r="C313" s="25" t="s">
        <v>826</v>
      </c>
      <c r="D313" s="25" t="s">
        <v>836</v>
      </c>
      <c r="E313" s="57">
        <v>40951</v>
      </c>
      <c r="F313" s="29">
        <v>1</v>
      </c>
      <c r="G313" s="32">
        <v>520</v>
      </c>
    </row>
    <row r="314" spans="1:7" x14ac:dyDescent="0.25">
      <c r="A314" s="25" t="s">
        <v>854</v>
      </c>
      <c r="B314" s="25" t="s">
        <v>829</v>
      </c>
      <c r="C314" s="25" t="s">
        <v>824</v>
      </c>
      <c r="D314" s="25" t="s">
        <v>834</v>
      </c>
      <c r="E314" s="57">
        <v>41235</v>
      </c>
      <c r="F314" s="29">
        <v>2</v>
      </c>
      <c r="G314" s="29">
        <v>660</v>
      </c>
    </row>
    <row r="315" spans="1:7" x14ac:dyDescent="0.25">
      <c r="A315" s="25" t="s">
        <v>846</v>
      </c>
      <c r="B315" s="25" t="s">
        <v>829</v>
      </c>
      <c r="C315" s="25" t="s">
        <v>824</v>
      </c>
      <c r="D315" s="25" t="s">
        <v>836</v>
      </c>
      <c r="E315" s="57">
        <v>41004</v>
      </c>
      <c r="F315" s="29">
        <v>13</v>
      </c>
      <c r="G315" s="29">
        <v>7590</v>
      </c>
    </row>
    <row r="316" spans="1:7" x14ac:dyDescent="0.25">
      <c r="A316" s="25" t="s">
        <v>847</v>
      </c>
      <c r="B316" s="25" t="s">
        <v>829</v>
      </c>
      <c r="C316" s="25" t="s">
        <v>824</v>
      </c>
      <c r="D316" s="25" t="s">
        <v>835</v>
      </c>
      <c r="E316" s="57">
        <v>41335</v>
      </c>
      <c r="F316" s="29">
        <v>8</v>
      </c>
      <c r="G316" s="29">
        <v>2733</v>
      </c>
    </row>
    <row r="317" spans="1:7" x14ac:dyDescent="0.25">
      <c r="A317" s="25" t="s">
        <v>855</v>
      </c>
      <c r="B317" s="25" t="s">
        <v>831</v>
      </c>
      <c r="C317" s="25" t="s">
        <v>825</v>
      </c>
      <c r="D317" s="25" t="s">
        <v>838</v>
      </c>
      <c r="E317" s="57">
        <v>40973</v>
      </c>
      <c r="F317" s="29">
        <v>1</v>
      </c>
      <c r="G317" s="32">
        <v>440</v>
      </c>
    </row>
    <row r="318" spans="1:7" x14ac:dyDescent="0.25">
      <c r="A318" s="25" t="s">
        <v>847</v>
      </c>
      <c r="B318" s="25" t="s">
        <v>828</v>
      </c>
      <c r="C318" s="25" t="s">
        <v>825</v>
      </c>
      <c r="D318" s="25" t="s">
        <v>834</v>
      </c>
      <c r="E318" s="57">
        <v>41521</v>
      </c>
      <c r="F318" s="29">
        <v>9</v>
      </c>
      <c r="G318" s="29">
        <v>3995</v>
      </c>
    </row>
    <row r="319" spans="1:7" x14ac:dyDescent="0.25">
      <c r="A319" s="25" t="s">
        <v>856</v>
      </c>
      <c r="B319" s="25" t="s">
        <v>828</v>
      </c>
      <c r="C319" s="25" t="s">
        <v>823</v>
      </c>
      <c r="D319" s="25" t="s">
        <v>836</v>
      </c>
      <c r="E319" s="57">
        <v>41588</v>
      </c>
      <c r="F319" s="29">
        <v>13</v>
      </c>
      <c r="G319" s="29">
        <v>4825</v>
      </c>
    </row>
    <row r="320" spans="1:7" x14ac:dyDescent="0.25">
      <c r="A320" s="25" t="s">
        <v>839</v>
      </c>
      <c r="B320" s="25" t="s">
        <v>831</v>
      </c>
      <c r="C320" s="25" t="s">
        <v>826</v>
      </c>
      <c r="D320" s="25" t="s">
        <v>836</v>
      </c>
      <c r="E320" s="57">
        <v>41497</v>
      </c>
      <c r="F320" s="29">
        <v>8</v>
      </c>
      <c r="G320" s="29">
        <v>2745</v>
      </c>
    </row>
    <row r="321" spans="1:7" x14ac:dyDescent="0.25">
      <c r="A321" s="25" t="s">
        <v>857</v>
      </c>
      <c r="B321" s="25" t="s">
        <v>827</v>
      </c>
      <c r="C321" s="25" t="s">
        <v>824</v>
      </c>
      <c r="D321" s="25" t="s">
        <v>836</v>
      </c>
      <c r="E321" s="57">
        <v>41133</v>
      </c>
      <c r="F321" s="29">
        <v>9</v>
      </c>
      <c r="G321" s="29">
        <v>4970</v>
      </c>
    </row>
    <row r="322" spans="1:7" x14ac:dyDescent="0.25">
      <c r="A322" s="25" t="s">
        <v>839</v>
      </c>
      <c r="B322" s="25" t="s">
        <v>829</v>
      </c>
      <c r="C322" s="25" t="s">
        <v>824</v>
      </c>
      <c r="D322" s="25" t="s">
        <v>834</v>
      </c>
      <c r="E322" s="57">
        <v>41300</v>
      </c>
      <c r="F322" s="29">
        <v>9</v>
      </c>
      <c r="G322" s="29">
        <v>4480</v>
      </c>
    </row>
    <row r="323" spans="1:7" x14ac:dyDescent="0.25">
      <c r="A323" s="25" t="s">
        <v>856</v>
      </c>
      <c r="B323" s="25" t="s">
        <v>827</v>
      </c>
      <c r="C323" s="25" t="s">
        <v>825</v>
      </c>
      <c r="D323" s="25" t="s">
        <v>835</v>
      </c>
      <c r="E323" s="57">
        <v>41243</v>
      </c>
      <c r="F323" s="29">
        <v>12</v>
      </c>
      <c r="G323" s="29">
        <v>5854</v>
      </c>
    </row>
    <row r="324" spans="1:7" x14ac:dyDescent="0.25">
      <c r="A324" s="25" t="s">
        <v>855</v>
      </c>
      <c r="B324" s="25" t="s">
        <v>828</v>
      </c>
      <c r="C324" s="25" t="s">
        <v>823</v>
      </c>
      <c r="D324" s="25" t="s">
        <v>836</v>
      </c>
      <c r="E324" s="57">
        <v>41367</v>
      </c>
      <c r="F324" s="29">
        <v>10</v>
      </c>
      <c r="G324" s="29">
        <v>3160</v>
      </c>
    </row>
    <row r="325" spans="1:7" x14ac:dyDescent="0.25">
      <c r="A325" s="25" t="s">
        <v>842</v>
      </c>
      <c r="B325" s="25" t="s">
        <v>830</v>
      </c>
      <c r="C325" s="25" t="s">
        <v>825</v>
      </c>
      <c r="D325" s="25" t="s">
        <v>837</v>
      </c>
      <c r="E325" s="57">
        <v>41529</v>
      </c>
      <c r="F325" s="29">
        <v>1</v>
      </c>
      <c r="G325" s="29">
        <v>305</v>
      </c>
    </row>
    <row r="326" spans="1:7" x14ac:dyDescent="0.25">
      <c r="A326" s="25" t="s">
        <v>854</v>
      </c>
      <c r="B326" s="25" t="s">
        <v>831</v>
      </c>
      <c r="C326" s="25" t="s">
        <v>823</v>
      </c>
      <c r="D326" s="25" t="s">
        <v>837</v>
      </c>
      <c r="E326" s="57">
        <v>41075</v>
      </c>
      <c r="F326" s="29">
        <v>14</v>
      </c>
      <c r="G326" s="29">
        <v>5405</v>
      </c>
    </row>
    <row r="327" spans="1:7" x14ac:dyDescent="0.25">
      <c r="A327" s="25" t="s">
        <v>857</v>
      </c>
      <c r="B327" s="25" t="s">
        <v>827</v>
      </c>
      <c r="C327" s="25" t="s">
        <v>824</v>
      </c>
      <c r="D327" s="25" t="s">
        <v>837</v>
      </c>
      <c r="E327" s="57">
        <v>41542</v>
      </c>
      <c r="F327" s="29">
        <v>15</v>
      </c>
      <c r="G327" s="29">
        <v>5580</v>
      </c>
    </row>
    <row r="328" spans="1:7" x14ac:dyDescent="0.25">
      <c r="A328" s="25" t="s">
        <v>856</v>
      </c>
      <c r="B328" s="25" t="s">
        <v>828</v>
      </c>
      <c r="C328" s="25" t="s">
        <v>824</v>
      </c>
      <c r="D328" s="25" t="s">
        <v>834</v>
      </c>
      <c r="E328" s="57">
        <v>41026</v>
      </c>
      <c r="F328" s="29">
        <v>8</v>
      </c>
      <c r="G328" s="29">
        <v>4465</v>
      </c>
    </row>
    <row r="329" spans="1:7" x14ac:dyDescent="0.25">
      <c r="A329" s="25" t="s">
        <v>841</v>
      </c>
      <c r="B329" s="25" t="s">
        <v>829</v>
      </c>
      <c r="C329" s="25" t="s">
        <v>825</v>
      </c>
      <c r="D329" s="25" t="s">
        <v>836</v>
      </c>
      <c r="E329" s="57">
        <v>41410</v>
      </c>
      <c r="F329" s="29">
        <v>6</v>
      </c>
      <c r="G329" s="29">
        <v>2930</v>
      </c>
    </row>
    <row r="330" spans="1:7" x14ac:dyDescent="0.25">
      <c r="A330" s="25" t="s">
        <v>841</v>
      </c>
      <c r="B330" s="25" t="s">
        <v>830</v>
      </c>
      <c r="C330" s="25" t="s">
        <v>823</v>
      </c>
      <c r="D330" s="25" t="s">
        <v>834</v>
      </c>
      <c r="E330" s="57">
        <v>41614</v>
      </c>
      <c r="F330" s="29">
        <v>15</v>
      </c>
      <c r="G330" s="29">
        <v>8730</v>
      </c>
    </row>
    <row r="331" spans="1:7" x14ac:dyDescent="0.25">
      <c r="A331" s="25" t="s">
        <v>854</v>
      </c>
      <c r="B331" s="25" t="s">
        <v>830</v>
      </c>
      <c r="C331" s="25" t="s">
        <v>825</v>
      </c>
      <c r="D331" s="25" t="s">
        <v>836</v>
      </c>
      <c r="E331" s="57">
        <v>41304</v>
      </c>
      <c r="F331" s="29">
        <v>1</v>
      </c>
      <c r="G331" s="29">
        <v>355</v>
      </c>
    </row>
    <row r="332" spans="1:7" x14ac:dyDescent="0.25">
      <c r="A332" s="25" t="s">
        <v>839</v>
      </c>
      <c r="B332" s="25" t="s">
        <v>830</v>
      </c>
      <c r="C332" s="25" t="s">
        <v>824</v>
      </c>
      <c r="D332" s="25" t="s">
        <v>835</v>
      </c>
      <c r="E332" s="57">
        <v>41399</v>
      </c>
      <c r="F332" s="29">
        <v>8</v>
      </c>
      <c r="G332" s="29">
        <v>3347</v>
      </c>
    </row>
    <row r="333" spans="1:7" x14ac:dyDescent="0.25">
      <c r="A333" s="25" t="s">
        <v>840</v>
      </c>
      <c r="B333" s="25" t="s">
        <v>828</v>
      </c>
      <c r="C333" s="25" t="s">
        <v>823</v>
      </c>
      <c r="D333" s="25" t="s">
        <v>836</v>
      </c>
      <c r="E333" s="57">
        <v>41109</v>
      </c>
      <c r="F333" s="29">
        <v>13</v>
      </c>
      <c r="G333" s="29">
        <v>6890</v>
      </c>
    </row>
    <row r="334" spans="1:7" x14ac:dyDescent="0.25">
      <c r="A334" s="25" t="s">
        <v>854</v>
      </c>
      <c r="B334" s="25" t="s">
        <v>830</v>
      </c>
      <c r="C334" s="25" t="s">
        <v>825</v>
      </c>
      <c r="D334" s="25" t="s">
        <v>838</v>
      </c>
      <c r="E334" s="57">
        <v>41482</v>
      </c>
      <c r="F334" s="29">
        <v>9</v>
      </c>
      <c r="G334" s="29">
        <v>2815</v>
      </c>
    </row>
    <row r="335" spans="1:7" x14ac:dyDescent="0.25">
      <c r="A335" s="25" t="s">
        <v>847</v>
      </c>
      <c r="B335" s="25" t="s">
        <v>829</v>
      </c>
      <c r="C335" s="25" t="s">
        <v>824</v>
      </c>
      <c r="D335" s="25" t="s">
        <v>834</v>
      </c>
      <c r="E335" s="57">
        <v>41473</v>
      </c>
      <c r="F335" s="29">
        <v>2</v>
      </c>
      <c r="G335" s="29">
        <v>1050</v>
      </c>
    </row>
    <row r="336" spans="1:7" x14ac:dyDescent="0.25">
      <c r="A336" s="25" t="s">
        <v>855</v>
      </c>
      <c r="B336" s="25" t="s">
        <v>827</v>
      </c>
      <c r="C336" s="25" t="s">
        <v>824</v>
      </c>
      <c r="D336" s="25" t="s">
        <v>835</v>
      </c>
      <c r="E336" s="57">
        <v>41536</v>
      </c>
      <c r="F336" s="29">
        <v>19</v>
      </c>
      <c r="G336" s="29">
        <v>7369</v>
      </c>
    </row>
    <row r="337" spans="1:7" x14ac:dyDescent="0.25">
      <c r="A337" s="25" t="s">
        <v>846</v>
      </c>
      <c r="B337" s="25" t="s">
        <v>831</v>
      </c>
      <c r="C337" s="25" t="s">
        <v>826</v>
      </c>
      <c r="D337" s="25" t="s">
        <v>837</v>
      </c>
      <c r="E337" s="57">
        <v>41433</v>
      </c>
      <c r="F337" s="29">
        <v>11</v>
      </c>
      <c r="G337" s="29">
        <v>5225</v>
      </c>
    </row>
    <row r="338" spans="1:7" x14ac:dyDescent="0.25">
      <c r="A338" s="25" t="s">
        <v>839</v>
      </c>
      <c r="B338" s="25" t="s">
        <v>828</v>
      </c>
      <c r="C338" s="25" t="s">
        <v>826</v>
      </c>
      <c r="D338" s="25" t="s">
        <v>837</v>
      </c>
      <c r="E338" s="57">
        <v>40944</v>
      </c>
      <c r="F338" s="29">
        <v>1</v>
      </c>
      <c r="G338" s="32">
        <v>565</v>
      </c>
    </row>
    <row r="339" spans="1:7" x14ac:dyDescent="0.25">
      <c r="A339" s="25" t="s">
        <v>856</v>
      </c>
      <c r="B339" s="25" t="s">
        <v>829</v>
      </c>
      <c r="C339" s="25" t="s">
        <v>823</v>
      </c>
      <c r="D339" s="25" t="s">
        <v>836</v>
      </c>
      <c r="E339" s="57">
        <v>41466</v>
      </c>
      <c r="F339" s="29">
        <v>4</v>
      </c>
      <c r="G339" s="29">
        <v>1385</v>
      </c>
    </row>
    <row r="340" spans="1:7" x14ac:dyDescent="0.25">
      <c r="A340" s="25" t="s">
        <v>843</v>
      </c>
      <c r="B340" s="25" t="s">
        <v>830</v>
      </c>
      <c r="C340" s="25" t="s">
        <v>825</v>
      </c>
      <c r="D340" s="25" t="s">
        <v>835</v>
      </c>
      <c r="E340" s="57">
        <v>41228</v>
      </c>
      <c r="F340" s="29">
        <v>13</v>
      </c>
      <c r="G340" s="29">
        <v>5509</v>
      </c>
    </row>
    <row r="341" spans="1:7" x14ac:dyDescent="0.25">
      <c r="A341" s="25" t="s">
        <v>841</v>
      </c>
      <c r="B341" s="25" t="s">
        <v>831</v>
      </c>
      <c r="C341" s="25" t="s">
        <v>825</v>
      </c>
      <c r="D341" s="25" t="s">
        <v>834</v>
      </c>
      <c r="E341" s="57">
        <v>41018</v>
      </c>
      <c r="F341" s="29">
        <v>2</v>
      </c>
      <c r="G341" s="29">
        <v>1125</v>
      </c>
    </row>
    <row r="342" spans="1:7" x14ac:dyDescent="0.25">
      <c r="A342" s="25" t="s">
        <v>839</v>
      </c>
      <c r="B342" s="25" t="s">
        <v>828</v>
      </c>
      <c r="C342" s="25" t="s">
        <v>825</v>
      </c>
      <c r="D342" s="25" t="s">
        <v>837</v>
      </c>
      <c r="E342" s="57">
        <v>41485</v>
      </c>
      <c r="F342" s="29">
        <v>8</v>
      </c>
      <c r="G342" s="29">
        <v>2670</v>
      </c>
    </row>
    <row r="343" spans="1:7" x14ac:dyDescent="0.25">
      <c r="A343" s="25" t="s">
        <v>856</v>
      </c>
      <c r="B343" s="25" t="s">
        <v>830</v>
      </c>
      <c r="C343" s="25" t="s">
        <v>825</v>
      </c>
      <c r="D343" s="25" t="s">
        <v>834</v>
      </c>
      <c r="E343" s="57">
        <v>41288</v>
      </c>
      <c r="F343" s="29">
        <v>2</v>
      </c>
      <c r="G343" s="29">
        <v>675</v>
      </c>
    </row>
    <row r="344" spans="1:7" x14ac:dyDescent="0.25">
      <c r="A344" s="25" t="s">
        <v>847</v>
      </c>
      <c r="B344" s="25" t="s">
        <v>828</v>
      </c>
      <c r="C344" s="25" t="s">
        <v>825</v>
      </c>
      <c r="D344" s="25" t="s">
        <v>838</v>
      </c>
      <c r="E344" s="57">
        <v>41326</v>
      </c>
      <c r="F344" s="29">
        <v>5</v>
      </c>
      <c r="G344" s="29">
        <v>2575</v>
      </c>
    </row>
    <row r="345" spans="1:7" x14ac:dyDescent="0.25">
      <c r="A345" s="25" t="s">
        <v>840</v>
      </c>
      <c r="B345" s="25" t="s">
        <v>831</v>
      </c>
      <c r="C345" s="25" t="s">
        <v>824</v>
      </c>
      <c r="D345" s="25" t="s">
        <v>834</v>
      </c>
      <c r="E345" s="57">
        <v>41605</v>
      </c>
      <c r="F345" s="29">
        <v>9</v>
      </c>
      <c r="G345" s="29">
        <v>3610</v>
      </c>
    </row>
    <row r="346" spans="1:7" x14ac:dyDescent="0.25">
      <c r="A346" s="25" t="s">
        <v>857</v>
      </c>
      <c r="B346" s="25" t="s">
        <v>827</v>
      </c>
      <c r="C346" s="25" t="s">
        <v>823</v>
      </c>
      <c r="D346" s="25" t="s">
        <v>838</v>
      </c>
      <c r="E346" s="57">
        <v>41115</v>
      </c>
      <c r="F346" s="29">
        <v>9</v>
      </c>
      <c r="G346" s="29">
        <v>5065</v>
      </c>
    </row>
    <row r="347" spans="1:7" x14ac:dyDescent="0.25">
      <c r="A347" s="25" t="s">
        <v>840</v>
      </c>
      <c r="B347" s="25" t="s">
        <v>829</v>
      </c>
      <c r="C347" s="25" t="s">
        <v>823</v>
      </c>
      <c r="D347" s="25" t="s">
        <v>837</v>
      </c>
      <c r="E347" s="57">
        <v>41213</v>
      </c>
      <c r="F347" s="29">
        <v>2</v>
      </c>
      <c r="G347" s="29">
        <v>630</v>
      </c>
    </row>
    <row r="348" spans="1:7" x14ac:dyDescent="0.25">
      <c r="A348" s="25" t="s">
        <v>839</v>
      </c>
      <c r="B348" s="25" t="s">
        <v>829</v>
      </c>
      <c r="C348" s="25" t="s">
        <v>825</v>
      </c>
      <c r="D348" s="25" t="s">
        <v>837</v>
      </c>
      <c r="E348" s="57">
        <v>41501</v>
      </c>
      <c r="F348" s="29">
        <v>2</v>
      </c>
      <c r="G348" s="29">
        <v>750</v>
      </c>
    </row>
    <row r="349" spans="1:7" x14ac:dyDescent="0.25">
      <c r="A349" s="25" t="s">
        <v>845</v>
      </c>
      <c r="B349" s="25" t="s">
        <v>830</v>
      </c>
      <c r="C349" s="25" t="s">
        <v>826</v>
      </c>
      <c r="D349" s="25" t="s">
        <v>836</v>
      </c>
      <c r="E349" s="57">
        <v>41257</v>
      </c>
      <c r="F349" s="29">
        <v>4</v>
      </c>
      <c r="G349" s="29">
        <v>1230</v>
      </c>
    </row>
    <row r="350" spans="1:7" x14ac:dyDescent="0.25">
      <c r="A350" s="25" t="s">
        <v>845</v>
      </c>
      <c r="B350" s="25" t="s">
        <v>829</v>
      </c>
      <c r="C350" s="25" t="s">
        <v>825</v>
      </c>
      <c r="D350" s="25" t="s">
        <v>834</v>
      </c>
      <c r="E350" s="57">
        <v>41263</v>
      </c>
      <c r="F350" s="29">
        <v>9</v>
      </c>
      <c r="G350" s="29">
        <v>3320</v>
      </c>
    </row>
    <row r="351" spans="1:7" x14ac:dyDescent="0.25">
      <c r="A351" s="25" t="s">
        <v>846</v>
      </c>
      <c r="B351" s="25" t="s">
        <v>830</v>
      </c>
      <c r="C351" s="25" t="s">
        <v>825</v>
      </c>
      <c r="D351" s="25" t="s">
        <v>837</v>
      </c>
      <c r="E351" s="57">
        <v>41385</v>
      </c>
      <c r="F351" s="29">
        <v>9</v>
      </c>
      <c r="G351" s="29">
        <v>3025</v>
      </c>
    </row>
    <row r="352" spans="1:7" x14ac:dyDescent="0.25">
      <c r="A352" s="25" t="s">
        <v>855</v>
      </c>
      <c r="B352" s="25" t="s">
        <v>828</v>
      </c>
      <c r="C352" s="25" t="s">
        <v>825</v>
      </c>
      <c r="D352" s="25" t="s">
        <v>837</v>
      </c>
      <c r="E352" s="57">
        <v>41377</v>
      </c>
      <c r="F352" s="29">
        <v>12</v>
      </c>
      <c r="G352" s="29">
        <v>6010</v>
      </c>
    </row>
    <row r="353" spans="1:7" x14ac:dyDescent="0.25">
      <c r="A353" s="25" t="s">
        <v>839</v>
      </c>
      <c r="B353" s="25" t="s">
        <v>827</v>
      </c>
      <c r="C353" s="25" t="s">
        <v>826</v>
      </c>
      <c r="D353" s="25" t="s">
        <v>834</v>
      </c>
      <c r="E353" s="57">
        <v>41056</v>
      </c>
      <c r="F353" s="29">
        <v>5</v>
      </c>
      <c r="G353" s="29">
        <v>2645</v>
      </c>
    </row>
    <row r="354" spans="1:7" x14ac:dyDescent="0.25">
      <c r="A354" s="25" t="s">
        <v>843</v>
      </c>
      <c r="B354" s="25" t="s">
        <v>829</v>
      </c>
      <c r="C354" s="25" t="s">
        <v>823</v>
      </c>
      <c r="D354" s="25" t="s">
        <v>834</v>
      </c>
      <c r="E354" s="57">
        <v>41000</v>
      </c>
      <c r="F354" s="29">
        <v>14</v>
      </c>
      <c r="G354" s="29">
        <v>6620</v>
      </c>
    </row>
    <row r="355" spans="1:7" x14ac:dyDescent="0.25">
      <c r="A355" s="25" t="s">
        <v>841</v>
      </c>
      <c r="B355" s="25" t="s">
        <v>827</v>
      </c>
      <c r="C355" s="25" t="s">
        <v>825</v>
      </c>
      <c r="D355" s="25" t="s">
        <v>834</v>
      </c>
      <c r="E355" s="57">
        <v>41597</v>
      </c>
      <c r="F355" s="29">
        <v>10</v>
      </c>
      <c r="G355" s="29">
        <v>4330</v>
      </c>
    </row>
    <row r="356" spans="1:7" x14ac:dyDescent="0.25">
      <c r="A356" s="25" t="s">
        <v>846</v>
      </c>
      <c r="B356" s="25" t="s">
        <v>831</v>
      </c>
      <c r="C356" s="25" t="s">
        <v>823</v>
      </c>
      <c r="D356" s="25" t="s">
        <v>835</v>
      </c>
      <c r="E356" s="57">
        <v>41123</v>
      </c>
      <c r="F356" s="29">
        <v>7</v>
      </c>
      <c r="G356" s="29">
        <v>3833</v>
      </c>
    </row>
    <row r="357" spans="1:7" x14ac:dyDescent="0.25">
      <c r="A357" s="25" t="s">
        <v>842</v>
      </c>
      <c r="B357" s="25" t="s">
        <v>827</v>
      </c>
      <c r="C357" s="25" t="s">
        <v>826</v>
      </c>
      <c r="D357" s="25" t="s">
        <v>834</v>
      </c>
      <c r="E357" s="57">
        <v>41203</v>
      </c>
      <c r="F357" s="29">
        <v>2</v>
      </c>
      <c r="G357" s="29">
        <v>920</v>
      </c>
    </row>
    <row r="358" spans="1:7" x14ac:dyDescent="0.25">
      <c r="A358" s="25" t="s">
        <v>845</v>
      </c>
      <c r="B358" s="25" t="s">
        <v>830</v>
      </c>
      <c r="C358" s="25" t="s">
        <v>825</v>
      </c>
      <c r="D358" s="25" t="s">
        <v>834</v>
      </c>
      <c r="E358" s="57">
        <v>41323</v>
      </c>
      <c r="F358" s="29">
        <v>3</v>
      </c>
      <c r="G358" s="29">
        <v>1635</v>
      </c>
    </row>
    <row r="359" spans="1:7" x14ac:dyDescent="0.25">
      <c r="A359" s="25" t="s">
        <v>846</v>
      </c>
      <c r="B359" s="25" t="s">
        <v>828</v>
      </c>
      <c r="C359" s="25" t="s">
        <v>825</v>
      </c>
      <c r="D359" s="25" t="s">
        <v>834</v>
      </c>
      <c r="E359" s="57">
        <v>41325</v>
      </c>
      <c r="F359" s="29">
        <v>11</v>
      </c>
      <c r="G359" s="29">
        <v>6125</v>
      </c>
    </row>
    <row r="360" spans="1:7" x14ac:dyDescent="0.25">
      <c r="A360" s="25" t="s">
        <v>843</v>
      </c>
      <c r="B360" s="25" t="s">
        <v>830</v>
      </c>
      <c r="C360" s="25" t="s">
        <v>823</v>
      </c>
      <c r="D360" s="25" t="s">
        <v>837</v>
      </c>
      <c r="E360" s="57">
        <v>41194</v>
      </c>
      <c r="F360" s="29">
        <v>1</v>
      </c>
      <c r="G360" s="29">
        <v>485</v>
      </c>
    </row>
    <row r="361" spans="1:7" x14ac:dyDescent="0.25">
      <c r="A361" s="25" t="s">
        <v>854</v>
      </c>
      <c r="B361" s="25" t="s">
        <v>831</v>
      </c>
      <c r="C361" s="25" t="s">
        <v>825</v>
      </c>
      <c r="D361" s="25" t="s">
        <v>838</v>
      </c>
      <c r="E361" s="57">
        <v>41629</v>
      </c>
      <c r="F361" s="29">
        <v>15</v>
      </c>
      <c r="G361" s="29">
        <v>6960</v>
      </c>
    </row>
    <row r="362" spans="1:7" x14ac:dyDescent="0.25">
      <c r="A362" s="25" t="s">
        <v>842</v>
      </c>
      <c r="B362" s="25" t="s">
        <v>831</v>
      </c>
      <c r="C362" s="25" t="s">
        <v>823</v>
      </c>
      <c r="D362" s="25" t="s">
        <v>837</v>
      </c>
      <c r="E362" s="57">
        <v>41490</v>
      </c>
      <c r="F362" s="29">
        <v>5</v>
      </c>
      <c r="G362" s="29">
        <v>2175</v>
      </c>
    </row>
    <row r="363" spans="1:7" x14ac:dyDescent="0.25">
      <c r="A363" s="25" t="s">
        <v>845</v>
      </c>
      <c r="B363" s="25" t="s">
        <v>827</v>
      </c>
      <c r="C363" s="25" t="s">
        <v>825</v>
      </c>
      <c r="D363" s="25" t="s">
        <v>838</v>
      </c>
      <c r="E363" s="57">
        <v>41084</v>
      </c>
      <c r="F363" s="29">
        <v>14</v>
      </c>
      <c r="G363" s="29">
        <v>7100</v>
      </c>
    </row>
    <row r="364" spans="1:7" x14ac:dyDescent="0.25">
      <c r="A364" s="25" t="s">
        <v>839</v>
      </c>
      <c r="B364" s="25" t="s">
        <v>830</v>
      </c>
      <c r="C364" s="25" t="s">
        <v>823</v>
      </c>
      <c r="D364" s="25" t="s">
        <v>835</v>
      </c>
      <c r="E364" s="57">
        <v>41013</v>
      </c>
      <c r="F364" s="29">
        <v>12</v>
      </c>
      <c r="G364" s="29">
        <v>3780</v>
      </c>
    </row>
    <row r="365" spans="1:7" x14ac:dyDescent="0.25">
      <c r="A365" s="25" t="s">
        <v>855</v>
      </c>
      <c r="B365" s="25" t="s">
        <v>829</v>
      </c>
      <c r="C365" s="25" t="s">
        <v>826</v>
      </c>
      <c r="D365" s="25" t="s">
        <v>834</v>
      </c>
      <c r="E365" s="57">
        <v>40972</v>
      </c>
      <c r="F365" s="29">
        <v>11</v>
      </c>
      <c r="G365" s="32">
        <v>4630</v>
      </c>
    </row>
    <row r="366" spans="1:7" x14ac:dyDescent="0.25">
      <c r="A366" s="25" t="s">
        <v>841</v>
      </c>
      <c r="B366" s="25" t="s">
        <v>830</v>
      </c>
      <c r="C366" s="25" t="s">
        <v>826</v>
      </c>
      <c r="D366" s="25" t="s">
        <v>834</v>
      </c>
      <c r="E366" s="57">
        <v>41252</v>
      </c>
      <c r="F366" s="29">
        <v>6</v>
      </c>
      <c r="G366" s="29">
        <v>1890</v>
      </c>
    </row>
    <row r="367" spans="1:7" x14ac:dyDescent="0.25">
      <c r="A367" s="25" t="s">
        <v>856</v>
      </c>
      <c r="B367" s="25" t="s">
        <v>830</v>
      </c>
      <c r="C367" s="25" t="s">
        <v>826</v>
      </c>
      <c r="D367" s="25" t="s">
        <v>834</v>
      </c>
      <c r="E367" s="57">
        <v>41466</v>
      </c>
      <c r="F367" s="29">
        <v>15</v>
      </c>
      <c r="G367" s="29">
        <v>6750</v>
      </c>
    </row>
    <row r="368" spans="1:7" x14ac:dyDescent="0.25">
      <c r="A368" s="25" t="s">
        <v>843</v>
      </c>
      <c r="B368" s="25" t="s">
        <v>828</v>
      </c>
      <c r="C368" s="25" t="s">
        <v>824</v>
      </c>
      <c r="D368" s="25" t="s">
        <v>837</v>
      </c>
      <c r="E368" s="57">
        <v>41448</v>
      </c>
      <c r="F368" s="29">
        <v>5</v>
      </c>
      <c r="G368" s="29">
        <v>2930</v>
      </c>
    </row>
    <row r="369" spans="1:7" x14ac:dyDescent="0.25">
      <c r="A369" s="25" t="s">
        <v>854</v>
      </c>
      <c r="B369" s="25" t="s">
        <v>831</v>
      </c>
      <c r="C369" s="25" t="s">
        <v>824</v>
      </c>
      <c r="D369" s="25" t="s">
        <v>838</v>
      </c>
      <c r="E369" s="57">
        <v>41521</v>
      </c>
      <c r="F369" s="29">
        <v>8</v>
      </c>
      <c r="G369" s="29">
        <v>4550</v>
      </c>
    </row>
    <row r="370" spans="1:7" x14ac:dyDescent="0.25">
      <c r="A370" s="25" t="s">
        <v>856</v>
      </c>
      <c r="B370" s="25" t="s">
        <v>831</v>
      </c>
      <c r="C370" s="25" t="s">
        <v>826</v>
      </c>
      <c r="D370" s="25" t="s">
        <v>834</v>
      </c>
      <c r="E370" s="57">
        <v>41032</v>
      </c>
      <c r="F370" s="29">
        <v>2</v>
      </c>
      <c r="G370" s="29">
        <v>1040</v>
      </c>
    </row>
    <row r="371" spans="1:7" x14ac:dyDescent="0.25">
      <c r="A371" s="25" t="s">
        <v>843</v>
      </c>
      <c r="B371" s="25" t="s">
        <v>827</v>
      </c>
      <c r="C371" s="25" t="s">
        <v>824</v>
      </c>
      <c r="D371" s="25" t="s">
        <v>834</v>
      </c>
      <c r="E371" s="57">
        <v>41038</v>
      </c>
      <c r="F371" s="29">
        <v>9</v>
      </c>
      <c r="G371" s="29">
        <v>2900</v>
      </c>
    </row>
    <row r="372" spans="1:7" x14ac:dyDescent="0.25">
      <c r="A372" s="25" t="s">
        <v>843</v>
      </c>
      <c r="B372" s="25" t="s">
        <v>827</v>
      </c>
      <c r="C372" s="25" t="s">
        <v>826</v>
      </c>
      <c r="D372" s="25" t="s">
        <v>834</v>
      </c>
      <c r="E372" s="57">
        <v>41579</v>
      </c>
      <c r="F372" s="29">
        <v>2</v>
      </c>
      <c r="G372" s="29">
        <v>900</v>
      </c>
    </row>
    <row r="373" spans="1:7" x14ac:dyDescent="0.25">
      <c r="A373" s="25" t="s">
        <v>847</v>
      </c>
      <c r="B373" s="25" t="s">
        <v>827</v>
      </c>
      <c r="C373" s="25" t="s">
        <v>823</v>
      </c>
      <c r="D373" s="25" t="s">
        <v>836</v>
      </c>
      <c r="E373" s="57">
        <v>41598</v>
      </c>
      <c r="F373" s="29">
        <v>10</v>
      </c>
      <c r="G373" s="29">
        <v>3140</v>
      </c>
    </row>
    <row r="374" spans="1:7" x14ac:dyDescent="0.25">
      <c r="A374" s="25" t="s">
        <v>843</v>
      </c>
      <c r="B374" s="25" t="s">
        <v>830</v>
      </c>
      <c r="C374" s="25" t="s">
        <v>823</v>
      </c>
      <c r="D374" s="25" t="s">
        <v>835</v>
      </c>
      <c r="E374" s="57">
        <v>40954</v>
      </c>
      <c r="F374" s="29">
        <v>15</v>
      </c>
      <c r="G374" s="29">
        <v>4620</v>
      </c>
    </row>
    <row r="375" spans="1:7" x14ac:dyDescent="0.25">
      <c r="A375" s="25" t="s">
        <v>841</v>
      </c>
      <c r="B375" s="25" t="s">
        <v>830</v>
      </c>
      <c r="C375" s="25" t="s">
        <v>826</v>
      </c>
      <c r="D375" s="25" t="s">
        <v>837</v>
      </c>
      <c r="E375" s="57">
        <v>41488</v>
      </c>
      <c r="F375" s="29">
        <v>3</v>
      </c>
      <c r="G375" s="29">
        <v>985</v>
      </c>
    </row>
    <row r="376" spans="1:7" x14ac:dyDescent="0.25">
      <c r="A376" s="25" t="s">
        <v>856</v>
      </c>
      <c r="B376" s="25" t="s">
        <v>830</v>
      </c>
      <c r="C376" s="25" t="s">
        <v>826</v>
      </c>
      <c r="D376" s="25" t="s">
        <v>835</v>
      </c>
      <c r="E376" s="57">
        <v>41018</v>
      </c>
      <c r="F376" s="29">
        <v>11</v>
      </c>
      <c r="G376" s="29">
        <v>4336</v>
      </c>
    </row>
    <row r="377" spans="1:7" x14ac:dyDescent="0.25">
      <c r="A377" s="25" t="s">
        <v>843</v>
      </c>
      <c r="B377" s="25" t="s">
        <v>831</v>
      </c>
      <c r="C377" s="25" t="s">
        <v>826</v>
      </c>
      <c r="D377" s="25" t="s">
        <v>837</v>
      </c>
      <c r="E377" s="57">
        <v>41211</v>
      </c>
      <c r="F377" s="29">
        <v>2</v>
      </c>
      <c r="G377" s="29">
        <v>1140</v>
      </c>
    </row>
    <row r="378" spans="1:7" x14ac:dyDescent="0.25">
      <c r="A378" s="25" t="s">
        <v>855</v>
      </c>
      <c r="B378" s="25" t="s">
        <v>827</v>
      </c>
      <c r="C378" s="25" t="s">
        <v>824</v>
      </c>
      <c r="D378" s="25" t="s">
        <v>837</v>
      </c>
      <c r="E378" s="57">
        <v>41625</v>
      </c>
      <c r="F378" s="29">
        <v>3</v>
      </c>
      <c r="G378" s="29">
        <v>1075</v>
      </c>
    </row>
    <row r="379" spans="1:7" x14ac:dyDescent="0.25">
      <c r="A379" s="25" t="s">
        <v>839</v>
      </c>
      <c r="B379" s="25" t="s">
        <v>831</v>
      </c>
      <c r="C379" s="25" t="s">
        <v>823</v>
      </c>
      <c r="D379" s="25" t="s">
        <v>836</v>
      </c>
      <c r="E379" s="57">
        <v>41165</v>
      </c>
      <c r="F379" s="29">
        <v>9</v>
      </c>
      <c r="G379" s="29">
        <v>3770</v>
      </c>
    </row>
    <row r="380" spans="1:7" x14ac:dyDescent="0.25">
      <c r="A380" s="25" t="s">
        <v>856</v>
      </c>
      <c r="B380" s="25" t="s">
        <v>831</v>
      </c>
      <c r="C380" s="25" t="s">
        <v>824</v>
      </c>
      <c r="D380" s="25" t="s">
        <v>834</v>
      </c>
      <c r="E380" s="57">
        <v>41162</v>
      </c>
      <c r="F380" s="29">
        <v>8</v>
      </c>
      <c r="G380" s="29">
        <v>3985</v>
      </c>
    </row>
    <row r="381" spans="1:7" x14ac:dyDescent="0.25">
      <c r="A381" s="25" t="s">
        <v>854</v>
      </c>
      <c r="B381" s="25" t="s">
        <v>827</v>
      </c>
      <c r="C381" s="25" t="s">
        <v>825</v>
      </c>
      <c r="D381" s="25" t="s">
        <v>834</v>
      </c>
      <c r="E381" s="57">
        <v>41208</v>
      </c>
      <c r="F381" s="29">
        <v>9</v>
      </c>
      <c r="G381" s="29">
        <v>3085</v>
      </c>
    </row>
    <row r="382" spans="1:7" x14ac:dyDescent="0.25">
      <c r="A382" s="25" t="s">
        <v>855</v>
      </c>
      <c r="B382" s="25" t="s">
        <v>831</v>
      </c>
      <c r="C382" s="25" t="s">
        <v>823</v>
      </c>
      <c r="D382" s="25" t="s">
        <v>838</v>
      </c>
      <c r="E382" s="57">
        <v>41319</v>
      </c>
      <c r="F382" s="29">
        <v>15</v>
      </c>
      <c r="G382" s="29">
        <v>7665</v>
      </c>
    </row>
    <row r="383" spans="1:7" x14ac:dyDescent="0.25">
      <c r="A383" s="25" t="s">
        <v>845</v>
      </c>
      <c r="B383" s="25" t="s">
        <v>827</v>
      </c>
      <c r="C383" s="25" t="s">
        <v>825</v>
      </c>
      <c r="D383" s="25" t="s">
        <v>838</v>
      </c>
      <c r="E383" s="57">
        <v>41332</v>
      </c>
      <c r="F383" s="29">
        <v>13</v>
      </c>
      <c r="G383" s="29">
        <v>4045</v>
      </c>
    </row>
    <row r="384" spans="1:7" x14ac:dyDescent="0.25">
      <c r="A384" s="25" t="s">
        <v>841</v>
      </c>
      <c r="B384" s="25" t="s">
        <v>828</v>
      </c>
      <c r="C384" s="25" t="s">
        <v>823</v>
      </c>
      <c r="D384" s="25" t="s">
        <v>838</v>
      </c>
      <c r="E384" s="57">
        <v>41221</v>
      </c>
      <c r="F384" s="29">
        <v>4</v>
      </c>
      <c r="G384" s="29">
        <v>2170</v>
      </c>
    </row>
    <row r="385" spans="1:7" x14ac:dyDescent="0.25">
      <c r="A385" s="25" t="s">
        <v>855</v>
      </c>
      <c r="B385" s="25" t="s">
        <v>831</v>
      </c>
      <c r="C385" s="25" t="s">
        <v>825</v>
      </c>
      <c r="D385" s="25" t="s">
        <v>838</v>
      </c>
      <c r="E385" s="57">
        <v>41555</v>
      </c>
      <c r="F385" s="29">
        <v>1</v>
      </c>
      <c r="G385" s="29">
        <v>330</v>
      </c>
    </row>
    <row r="386" spans="1:7" x14ac:dyDescent="0.25">
      <c r="A386" s="25" t="s">
        <v>855</v>
      </c>
      <c r="B386" s="25" t="s">
        <v>828</v>
      </c>
      <c r="C386" s="25" t="s">
        <v>824</v>
      </c>
      <c r="D386" s="25" t="s">
        <v>836</v>
      </c>
      <c r="E386" s="57">
        <v>40977</v>
      </c>
      <c r="F386" s="29">
        <v>2</v>
      </c>
      <c r="G386" s="32">
        <v>1010</v>
      </c>
    </row>
    <row r="387" spans="1:7" x14ac:dyDescent="0.25">
      <c r="A387" s="25" t="s">
        <v>854</v>
      </c>
      <c r="B387" s="25" t="s">
        <v>830</v>
      </c>
      <c r="C387" s="25" t="s">
        <v>823</v>
      </c>
      <c r="D387" s="25" t="s">
        <v>837</v>
      </c>
      <c r="E387" s="57">
        <v>40930</v>
      </c>
      <c r="F387" s="29">
        <v>11</v>
      </c>
      <c r="G387" s="32">
        <v>5005</v>
      </c>
    </row>
    <row r="388" spans="1:7" x14ac:dyDescent="0.25">
      <c r="A388" s="25" t="s">
        <v>856</v>
      </c>
      <c r="B388" s="25" t="s">
        <v>829</v>
      </c>
      <c r="C388" s="25" t="s">
        <v>823</v>
      </c>
      <c r="D388" s="25" t="s">
        <v>836</v>
      </c>
      <c r="E388" s="57">
        <v>41138</v>
      </c>
      <c r="F388" s="29">
        <v>1</v>
      </c>
      <c r="G388" s="29">
        <v>360</v>
      </c>
    </row>
    <row r="389" spans="1:7" x14ac:dyDescent="0.25">
      <c r="A389" s="25" t="s">
        <v>839</v>
      </c>
      <c r="B389" s="25" t="s">
        <v>830</v>
      </c>
      <c r="C389" s="25" t="s">
        <v>826</v>
      </c>
      <c r="D389" s="25" t="s">
        <v>836</v>
      </c>
      <c r="E389" s="57">
        <v>41193</v>
      </c>
      <c r="F389" s="29">
        <v>2</v>
      </c>
      <c r="G389" s="29">
        <v>640</v>
      </c>
    </row>
    <row r="390" spans="1:7" x14ac:dyDescent="0.25">
      <c r="A390" s="25" t="s">
        <v>839</v>
      </c>
      <c r="B390" s="25" t="s">
        <v>830</v>
      </c>
      <c r="C390" s="25" t="s">
        <v>825</v>
      </c>
      <c r="D390" s="25" t="s">
        <v>836</v>
      </c>
      <c r="E390" s="57">
        <v>41412</v>
      </c>
      <c r="F390" s="29">
        <v>2</v>
      </c>
      <c r="G390" s="29">
        <v>685</v>
      </c>
    </row>
    <row r="391" spans="1:7" x14ac:dyDescent="0.25">
      <c r="A391" s="25" t="s">
        <v>846</v>
      </c>
      <c r="B391" s="25" t="s">
        <v>830</v>
      </c>
      <c r="C391" s="25" t="s">
        <v>823</v>
      </c>
      <c r="D391" s="25" t="s">
        <v>835</v>
      </c>
      <c r="E391" s="57">
        <v>41280</v>
      </c>
      <c r="F391" s="29">
        <v>16</v>
      </c>
      <c r="G391" s="29">
        <v>8305</v>
      </c>
    </row>
    <row r="392" spans="1:7" x14ac:dyDescent="0.25">
      <c r="A392" s="25" t="s">
        <v>839</v>
      </c>
      <c r="B392" s="25" t="s">
        <v>831</v>
      </c>
      <c r="C392" s="25" t="s">
        <v>825</v>
      </c>
      <c r="D392" s="25" t="s">
        <v>835</v>
      </c>
      <c r="E392" s="57">
        <v>41266</v>
      </c>
      <c r="F392" s="29">
        <v>16</v>
      </c>
      <c r="G392" s="29">
        <v>6255</v>
      </c>
    </row>
    <row r="393" spans="1:7" x14ac:dyDescent="0.25">
      <c r="A393" s="25" t="s">
        <v>855</v>
      </c>
      <c r="B393" s="25" t="s">
        <v>831</v>
      </c>
      <c r="C393" s="25" t="s">
        <v>825</v>
      </c>
      <c r="D393" s="25" t="s">
        <v>838</v>
      </c>
      <c r="E393" s="57">
        <v>41604</v>
      </c>
      <c r="F393" s="29">
        <v>2</v>
      </c>
      <c r="G393" s="29">
        <v>1125</v>
      </c>
    </row>
    <row r="394" spans="1:7" x14ac:dyDescent="0.25">
      <c r="A394" s="25" t="s">
        <v>846</v>
      </c>
      <c r="B394" s="25" t="s">
        <v>829</v>
      </c>
      <c r="C394" s="25" t="s">
        <v>824</v>
      </c>
      <c r="D394" s="25" t="s">
        <v>836</v>
      </c>
      <c r="E394" s="57">
        <v>41207</v>
      </c>
      <c r="F394" s="29">
        <v>15</v>
      </c>
      <c r="G394" s="29">
        <v>4785</v>
      </c>
    </row>
    <row r="395" spans="1:7" x14ac:dyDescent="0.25">
      <c r="A395" s="25" t="s">
        <v>843</v>
      </c>
      <c r="B395" s="25" t="s">
        <v>830</v>
      </c>
      <c r="C395" s="25" t="s">
        <v>826</v>
      </c>
      <c r="D395" s="25" t="s">
        <v>837</v>
      </c>
      <c r="E395" s="57">
        <v>41377</v>
      </c>
      <c r="F395" s="29">
        <v>7</v>
      </c>
      <c r="G395" s="29">
        <v>3095</v>
      </c>
    </row>
    <row r="396" spans="1:7" x14ac:dyDescent="0.25">
      <c r="A396" s="25" t="s">
        <v>857</v>
      </c>
      <c r="B396" s="25" t="s">
        <v>827</v>
      </c>
      <c r="C396" s="25" t="s">
        <v>825</v>
      </c>
      <c r="D396" s="25" t="s">
        <v>834</v>
      </c>
      <c r="E396" s="57">
        <v>41577</v>
      </c>
      <c r="F396" s="29">
        <v>7</v>
      </c>
      <c r="G396" s="29">
        <v>3820</v>
      </c>
    </row>
    <row r="397" spans="1:7" x14ac:dyDescent="0.25">
      <c r="A397" s="25" t="s">
        <v>846</v>
      </c>
      <c r="B397" s="25" t="s">
        <v>830</v>
      </c>
      <c r="C397" s="25" t="s">
        <v>823</v>
      </c>
      <c r="D397" s="25" t="s">
        <v>837</v>
      </c>
      <c r="E397" s="57">
        <v>41146</v>
      </c>
      <c r="F397" s="29">
        <v>5</v>
      </c>
      <c r="G397" s="29">
        <v>2125</v>
      </c>
    </row>
    <row r="398" spans="1:7" x14ac:dyDescent="0.25">
      <c r="A398" s="25" t="s">
        <v>845</v>
      </c>
      <c r="B398" s="25" t="s">
        <v>829</v>
      </c>
      <c r="C398" s="25" t="s">
        <v>825</v>
      </c>
      <c r="D398" s="25" t="s">
        <v>836</v>
      </c>
      <c r="E398" s="57">
        <v>41136</v>
      </c>
      <c r="F398" s="29">
        <v>2</v>
      </c>
      <c r="G398" s="29">
        <v>870</v>
      </c>
    </row>
    <row r="399" spans="1:7" x14ac:dyDescent="0.25">
      <c r="A399" s="25" t="s">
        <v>855</v>
      </c>
      <c r="B399" s="25" t="s">
        <v>829</v>
      </c>
      <c r="C399" s="25" t="s">
        <v>824</v>
      </c>
      <c r="D399" s="25" t="s">
        <v>837</v>
      </c>
      <c r="E399" s="57">
        <v>41271</v>
      </c>
      <c r="F399" s="29">
        <v>4</v>
      </c>
      <c r="G399" s="29">
        <v>1535</v>
      </c>
    </row>
    <row r="400" spans="1:7" x14ac:dyDescent="0.25">
      <c r="A400" s="25" t="s">
        <v>846</v>
      </c>
      <c r="B400" s="25" t="s">
        <v>827</v>
      </c>
      <c r="C400" s="25" t="s">
        <v>823</v>
      </c>
      <c r="D400" s="25" t="s">
        <v>838</v>
      </c>
      <c r="E400" s="57">
        <v>41458</v>
      </c>
      <c r="F400" s="29">
        <v>5</v>
      </c>
      <c r="G400" s="29">
        <v>2160</v>
      </c>
    </row>
    <row r="401" spans="1:7" x14ac:dyDescent="0.25">
      <c r="A401" s="25" t="s">
        <v>845</v>
      </c>
      <c r="B401" s="25" t="s">
        <v>827</v>
      </c>
      <c r="C401" s="25" t="s">
        <v>826</v>
      </c>
      <c r="D401" s="25" t="s">
        <v>835</v>
      </c>
      <c r="E401" s="57">
        <v>41286</v>
      </c>
      <c r="F401" s="29">
        <v>6</v>
      </c>
      <c r="G401" s="29">
        <v>2250</v>
      </c>
    </row>
    <row r="402" spans="1:7" x14ac:dyDescent="0.25">
      <c r="A402" s="25" t="s">
        <v>841</v>
      </c>
      <c r="B402" s="25" t="s">
        <v>830</v>
      </c>
      <c r="C402" s="25" t="s">
        <v>825</v>
      </c>
      <c r="D402" s="25" t="s">
        <v>835</v>
      </c>
      <c r="E402" s="57">
        <v>41104</v>
      </c>
      <c r="F402" s="29">
        <v>8</v>
      </c>
      <c r="G402" s="29">
        <v>2693</v>
      </c>
    </row>
    <row r="403" spans="1:7" x14ac:dyDescent="0.25">
      <c r="A403" s="25" t="s">
        <v>846</v>
      </c>
      <c r="B403" s="25" t="s">
        <v>827</v>
      </c>
      <c r="C403" s="25" t="s">
        <v>826</v>
      </c>
      <c r="D403" s="25" t="s">
        <v>836</v>
      </c>
      <c r="E403" s="57">
        <v>41099</v>
      </c>
      <c r="F403" s="29">
        <v>3</v>
      </c>
      <c r="G403" s="29">
        <v>1775</v>
      </c>
    </row>
    <row r="404" spans="1:7" x14ac:dyDescent="0.25">
      <c r="A404" s="25" t="s">
        <v>843</v>
      </c>
      <c r="B404" s="25" t="s">
        <v>830</v>
      </c>
      <c r="C404" s="25" t="s">
        <v>824</v>
      </c>
      <c r="D404" s="25" t="s">
        <v>834</v>
      </c>
      <c r="E404" s="57">
        <v>41203</v>
      </c>
      <c r="F404" s="29">
        <v>12</v>
      </c>
      <c r="G404" s="29">
        <v>6670</v>
      </c>
    </row>
    <row r="405" spans="1:7" x14ac:dyDescent="0.25">
      <c r="A405" s="25" t="s">
        <v>839</v>
      </c>
      <c r="B405" s="25" t="s">
        <v>831</v>
      </c>
      <c r="C405" s="25" t="s">
        <v>825</v>
      </c>
      <c r="D405" s="25" t="s">
        <v>834</v>
      </c>
      <c r="E405" s="57">
        <v>41371</v>
      </c>
      <c r="F405" s="29">
        <v>7</v>
      </c>
      <c r="G405" s="29">
        <v>2700</v>
      </c>
    </row>
    <row r="406" spans="1:7" x14ac:dyDescent="0.25">
      <c r="A406" s="25" t="s">
        <v>839</v>
      </c>
      <c r="B406" s="25" t="s">
        <v>830</v>
      </c>
      <c r="C406" s="25" t="s">
        <v>825</v>
      </c>
      <c r="D406" s="25" t="s">
        <v>837</v>
      </c>
      <c r="E406" s="57">
        <v>41095</v>
      </c>
      <c r="F406" s="29">
        <v>12</v>
      </c>
      <c r="G406" s="29">
        <v>6370</v>
      </c>
    </row>
    <row r="407" spans="1:7" x14ac:dyDescent="0.25">
      <c r="A407" s="25" t="s">
        <v>839</v>
      </c>
      <c r="B407" s="25" t="s">
        <v>831</v>
      </c>
      <c r="C407" s="25" t="s">
        <v>824</v>
      </c>
      <c r="D407" s="25" t="s">
        <v>837</v>
      </c>
      <c r="E407" s="57">
        <v>41468</v>
      </c>
      <c r="F407" s="29">
        <v>5</v>
      </c>
      <c r="G407" s="29">
        <v>2370</v>
      </c>
    </row>
    <row r="408" spans="1:7" x14ac:dyDescent="0.25">
      <c r="A408" s="25" t="s">
        <v>843</v>
      </c>
      <c r="B408" s="25" t="s">
        <v>828</v>
      </c>
      <c r="C408" s="25" t="s">
        <v>825</v>
      </c>
      <c r="D408" s="25" t="s">
        <v>838</v>
      </c>
      <c r="E408" s="57">
        <v>41598</v>
      </c>
      <c r="F408" s="29">
        <v>10</v>
      </c>
      <c r="G408" s="29">
        <v>5990</v>
      </c>
    </row>
    <row r="409" spans="1:7" x14ac:dyDescent="0.25">
      <c r="A409" s="25" t="s">
        <v>842</v>
      </c>
      <c r="B409" s="25" t="s">
        <v>831</v>
      </c>
      <c r="C409" s="25" t="s">
        <v>823</v>
      </c>
      <c r="D409" s="25" t="s">
        <v>834</v>
      </c>
      <c r="E409" s="57">
        <v>41269</v>
      </c>
      <c r="F409" s="29">
        <v>12</v>
      </c>
      <c r="G409" s="29">
        <v>6325</v>
      </c>
    </row>
    <row r="410" spans="1:7" x14ac:dyDescent="0.25">
      <c r="A410" s="25" t="s">
        <v>854</v>
      </c>
      <c r="B410" s="25" t="s">
        <v>827</v>
      </c>
      <c r="C410" s="25" t="s">
        <v>825</v>
      </c>
      <c r="D410" s="25" t="s">
        <v>838</v>
      </c>
      <c r="E410" s="57">
        <v>41445</v>
      </c>
      <c r="F410" s="29">
        <v>8</v>
      </c>
      <c r="G410" s="29">
        <v>3080</v>
      </c>
    </row>
    <row r="411" spans="1:7" x14ac:dyDescent="0.25">
      <c r="A411" s="25" t="s">
        <v>839</v>
      </c>
      <c r="B411" s="25" t="s">
        <v>831</v>
      </c>
      <c r="C411" s="25" t="s">
        <v>825</v>
      </c>
      <c r="D411" s="25" t="s">
        <v>834</v>
      </c>
      <c r="E411" s="57">
        <v>41541</v>
      </c>
      <c r="F411" s="29">
        <v>13</v>
      </c>
      <c r="G411" s="29">
        <v>4655</v>
      </c>
    </row>
    <row r="412" spans="1:7" x14ac:dyDescent="0.25">
      <c r="A412" s="25" t="s">
        <v>839</v>
      </c>
      <c r="B412" s="25" t="s">
        <v>829</v>
      </c>
      <c r="C412" s="25" t="s">
        <v>826</v>
      </c>
      <c r="D412" s="25" t="s">
        <v>835</v>
      </c>
      <c r="E412" s="57">
        <v>41269</v>
      </c>
      <c r="F412" s="29">
        <v>9</v>
      </c>
      <c r="G412" s="29">
        <v>3533</v>
      </c>
    </row>
    <row r="413" spans="1:7" x14ac:dyDescent="0.25">
      <c r="A413" s="25" t="s">
        <v>842</v>
      </c>
      <c r="B413" s="25" t="s">
        <v>828</v>
      </c>
      <c r="C413" s="25" t="s">
        <v>825</v>
      </c>
      <c r="D413" s="25" t="s">
        <v>835</v>
      </c>
      <c r="E413" s="57">
        <v>40919</v>
      </c>
      <c r="F413" s="29">
        <v>7</v>
      </c>
      <c r="G413" s="29">
        <v>2345</v>
      </c>
    </row>
    <row r="414" spans="1:7" x14ac:dyDescent="0.25">
      <c r="A414" s="25" t="s">
        <v>857</v>
      </c>
      <c r="B414" s="25" t="s">
        <v>828</v>
      </c>
      <c r="C414" s="25" t="s">
        <v>826</v>
      </c>
      <c r="D414" s="25" t="s">
        <v>836</v>
      </c>
      <c r="E414" s="57">
        <v>41416</v>
      </c>
      <c r="F414" s="29">
        <v>5</v>
      </c>
      <c r="G414" s="29">
        <v>2955</v>
      </c>
    </row>
    <row r="415" spans="1:7" x14ac:dyDescent="0.25">
      <c r="A415" s="25" t="s">
        <v>845</v>
      </c>
      <c r="B415" s="25" t="s">
        <v>829</v>
      </c>
      <c r="C415" s="25" t="s">
        <v>823</v>
      </c>
      <c r="D415" s="25" t="s">
        <v>835</v>
      </c>
      <c r="E415" s="57">
        <v>41122</v>
      </c>
      <c r="F415" s="29">
        <v>20</v>
      </c>
      <c r="G415" s="29">
        <v>6100</v>
      </c>
    </row>
    <row r="416" spans="1:7" x14ac:dyDescent="0.25">
      <c r="A416" s="25" t="s">
        <v>845</v>
      </c>
      <c r="B416" s="25" t="s">
        <v>827</v>
      </c>
      <c r="C416" s="25" t="s">
        <v>825</v>
      </c>
      <c r="D416" s="25" t="s">
        <v>838</v>
      </c>
      <c r="E416" s="57">
        <v>41077</v>
      </c>
      <c r="F416" s="29">
        <v>6</v>
      </c>
      <c r="G416" s="29">
        <v>3485</v>
      </c>
    </row>
    <row r="417" spans="1:7" x14ac:dyDescent="0.25">
      <c r="A417" s="25" t="s">
        <v>846</v>
      </c>
      <c r="B417" s="25" t="s">
        <v>830</v>
      </c>
      <c r="C417" s="25" t="s">
        <v>826</v>
      </c>
      <c r="D417" s="25" t="s">
        <v>837</v>
      </c>
      <c r="E417" s="57">
        <v>41516</v>
      </c>
      <c r="F417" s="29">
        <v>7</v>
      </c>
      <c r="G417" s="29">
        <v>2340</v>
      </c>
    </row>
    <row r="418" spans="1:7" x14ac:dyDescent="0.25">
      <c r="A418" s="25" t="s">
        <v>847</v>
      </c>
      <c r="B418" s="25" t="s">
        <v>830</v>
      </c>
      <c r="C418" s="25" t="s">
        <v>824</v>
      </c>
      <c r="D418" s="25" t="s">
        <v>836</v>
      </c>
      <c r="E418" s="57">
        <v>41081</v>
      </c>
      <c r="F418" s="29">
        <v>10</v>
      </c>
      <c r="G418" s="29">
        <v>3360</v>
      </c>
    </row>
    <row r="419" spans="1:7" x14ac:dyDescent="0.25">
      <c r="A419" s="25" t="s">
        <v>854</v>
      </c>
      <c r="B419" s="25" t="s">
        <v>829</v>
      </c>
      <c r="C419" s="25" t="s">
        <v>826</v>
      </c>
      <c r="D419" s="25" t="s">
        <v>837</v>
      </c>
      <c r="E419" s="57">
        <v>41355</v>
      </c>
      <c r="F419" s="29">
        <v>9</v>
      </c>
      <c r="G419" s="29">
        <v>3310</v>
      </c>
    </row>
    <row r="420" spans="1:7" x14ac:dyDescent="0.25">
      <c r="A420" s="25" t="s">
        <v>847</v>
      </c>
      <c r="B420" s="25" t="s">
        <v>830</v>
      </c>
      <c r="C420" s="25" t="s">
        <v>826</v>
      </c>
      <c r="D420" s="25" t="s">
        <v>835</v>
      </c>
      <c r="E420" s="57">
        <v>41153</v>
      </c>
      <c r="F420" s="29">
        <v>11</v>
      </c>
      <c r="G420" s="29">
        <v>5775</v>
      </c>
    </row>
    <row r="421" spans="1:7" x14ac:dyDescent="0.25">
      <c r="A421" s="25" t="s">
        <v>854</v>
      </c>
      <c r="B421" s="25" t="s">
        <v>830</v>
      </c>
      <c r="C421" s="25" t="s">
        <v>823</v>
      </c>
      <c r="D421" s="25" t="s">
        <v>836</v>
      </c>
      <c r="E421" s="57">
        <v>41584</v>
      </c>
      <c r="F421" s="29">
        <v>1</v>
      </c>
      <c r="G421" s="29">
        <v>575</v>
      </c>
    </row>
    <row r="422" spans="1:7" x14ac:dyDescent="0.25">
      <c r="A422" s="25" t="s">
        <v>839</v>
      </c>
      <c r="B422" s="25" t="s">
        <v>831</v>
      </c>
      <c r="C422" s="25" t="s">
        <v>824</v>
      </c>
      <c r="D422" s="25" t="s">
        <v>837</v>
      </c>
      <c r="E422" s="57">
        <v>41194</v>
      </c>
      <c r="F422" s="29">
        <v>3</v>
      </c>
      <c r="G422" s="29">
        <v>1040</v>
      </c>
    </row>
    <row r="423" spans="1:7" x14ac:dyDescent="0.25">
      <c r="A423" s="25" t="s">
        <v>856</v>
      </c>
      <c r="B423" s="25" t="s">
        <v>831</v>
      </c>
      <c r="C423" s="25" t="s">
        <v>824</v>
      </c>
      <c r="D423" s="25" t="s">
        <v>838</v>
      </c>
      <c r="E423" s="57">
        <v>41591</v>
      </c>
      <c r="F423" s="29">
        <v>3</v>
      </c>
      <c r="G423" s="29">
        <v>1030</v>
      </c>
    </row>
    <row r="424" spans="1:7" x14ac:dyDescent="0.25">
      <c r="A424" s="25" t="s">
        <v>857</v>
      </c>
      <c r="B424" s="25" t="s">
        <v>828</v>
      </c>
      <c r="C424" s="25" t="s">
        <v>823</v>
      </c>
      <c r="D424" s="25" t="s">
        <v>837</v>
      </c>
      <c r="E424" s="57">
        <v>41450</v>
      </c>
      <c r="F424" s="29">
        <v>2</v>
      </c>
      <c r="G424" s="29">
        <v>890</v>
      </c>
    </row>
    <row r="425" spans="1:7" x14ac:dyDescent="0.25">
      <c r="A425" s="25" t="s">
        <v>856</v>
      </c>
      <c r="B425" s="25" t="s">
        <v>827</v>
      </c>
      <c r="C425" s="25" t="s">
        <v>824</v>
      </c>
      <c r="D425" s="25" t="s">
        <v>835</v>
      </c>
      <c r="E425" s="57">
        <v>41075</v>
      </c>
      <c r="F425" s="29">
        <v>19</v>
      </c>
      <c r="G425" s="29">
        <v>10715</v>
      </c>
    </row>
    <row r="426" spans="1:7" x14ac:dyDescent="0.25">
      <c r="A426" s="25" t="s">
        <v>839</v>
      </c>
      <c r="B426" s="25" t="s">
        <v>827</v>
      </c>
      <c r="C426" s="25" t="s">
        <v>826</v>
      </c>
      <c r="D426" s="25" t="s">
        <v>834</v>
      </c>
      <c r="E426" s="57">
        <v>41614</v>
      </c>
      <c r="F426" s="29">
        <v>14</v>
      </c>
      <c r="G426" s="29">
        <v>4380</v>
      </c>
    </row>
    <row r="427" spans="1:7" x14ac:dyDescent="0.25">
      <c r="A427" s="25" t="s">
        <v>841</v>
      </c>
      <c r="B427" s="25" t="s">
        <v>830</v>
      </c>
      <c r="C427" s="25" t="s">
        <v>825</v>
      </c>
      <c r="D427" s="25" t="s">
        <v>837</v>
      </c>
      <c r="E427" s="57">
        <v>41465</v>
      </c>
      <c r="F427" s="29">
        <v>12</v>
      </c>
      <c r="G427" s="29">
        <v>4670</v>
      </c>
    </row>
    <row r="428" spans="1:7" x14ac:dyDescent="0.25">
      <c r="A428" s="25" t="s">
        <v>840</v>
      </c>
      <c r="B428" s="25" t="s">
        <v>829</v>
      </c>
      <c r="C428" s="25" t="s">
        <v>826</v>
      </c>
      <c r="D428" s="25" t="s">
        <v>838</v>
      </c>
      <c r="E428" s="57">
        <v>41409</v>
      </c>
      <c r="F428" s="29">
        <v>13</v>
      </c>
      <c r="G428" s="29">
        <v>7190</v>
      </c>
    </row>
    <row r="429" spans="1:7" x14ac:dyDescent="0.25">
      <c r="A429" s="25" t="s">
        <v>854</v>
      </c>
      <c r="B429" s="25" t="s">
        <v>829</v>
      </c>
      <c r="C429" s="25" t="s">
        <v>823</v>
      </c>
      <c r="D429" s="25" t="s">
        <v>834</v>
      </c>
      <c r="E429" s="57">
        <v>41521</v>
      </c>
      <c r="F429" s="29">
        <v>1</v>
      </c>
      <c r="G429" s="29">
        <v>380</v>
      </c>
    </row>
    <row r="430" spans="1:7" x14ac:dyDescent="0.25">
      <c r="A430" s="25" t="s">
        <v>846</v>
      </c>
      <c r="B430" s="25" t="s">
        <v>828</v>
      </c>
      <c r="C430" s="25" t="s">
        <v>824</v>
      </c>
      <c r="D430" s="25" t="s">
        <v>835</v>
      </c>
      <c r="E430" s="57">
        <v>40941</v>
      </c>
      <c r="F430" s="29">
        <v>7</v>
      </c>
      <c r="G430" s="29">
        <v>2380</v>
      </c>
    </row>
    <row r="431" spans="1:7" x14ac:dyDescent="0.25">
      <c r="A431" s="25" t="s">
        <v>847</v>
      </c>
      <c r="B431" s="25" t="s">
        <v>830</v>
      </c>
      <c r="C431" s="25" t="s">
        <v>826</v>
      </c>
      <c r="D431" s="25" t="s">
        <v>838</v>
      </c>
      <c r="E431" s="57">
        <v>40982</v>
      </c>
      <c r="F431" s="29">
        <v>1</v>
      </c>
      <c r="G431" s="32">
        <v>510</v>
      </c>
    </row>
    <row r="432" spans="1:7" x14ac:dyDescent="0.25">
      <c r="A432" s="25" t="s">
        <v>856</v>
      </c>
      <c r="B432" s="25" t="s">
        <v>829</v>
      </c>
      <c r="C432" s="25" t="s">
        <v>823</v>
      </c>
      <c r="D432" s="25" t="s">
        <v>834</v>
      </c>
      <c r="E432" s="57">
        <v>41287</v>
      </c>
      <c r="F432" s="29">
        <v>15</v>
      </c>
      <c r="G432" s="29">
        <v>6975</v>
      </c>
    </row>
    <row r="433" spans="1:7" x14ac:dyDescent="0.25">
      <c r="A433" s="25" t="s">
        <v>847</v>
      </c>
      <c r="B433" s="25" t="s">
        <v>831</v>
      </c>
      <c r="C433" s="25" t="s">
        <v>826</v>
      </c>
      <c r="D433" s="25" t="s">
        <v>838</v>
      </c>
      <c r="E433" s="57">
        <v>41497</v>
      </c>
      <c r="F433" s="29">
        <v>15</v>
      </c>
      <c r="G433" s="29">
        <v>6495</v>
      </c>
    </row>
    <row r="434" spans="1:7" x14ac:dyDescent="0.25">
      <c r="A434" s="25" t="s">
        <v>846</v>
      </c>
      <c r="B434" s="25" t="s">
        <v>827</v>
      </c>
      <c r="C434" s="25" t="s">
        <v>823</v>
      </c>
      <c r="D434" s="25" t="s">
        <v>836</v>
      </c>
      <c r="E434" s="57">
        <v>41312</v>
      </c>
      <c r="F434" s="29">
        <v>11</v>
      </c>
      <c r="G434" s="29">
        <v>3695</v>
      </c>
    </row>
    <row r="435" spans="1:7" x14ac:dyDescent="0.25">
      <c r="A435" s="25" t="s">
        <v>840</v>
      </c>
      <c r="B435" s="25" t="s">
        <v>831</v>
      </c>
      <c r="C435" s="25" t="s">
        <v>823</v>
      </c>
      <c r="D435" s="25" t="s">
        <v>838</v>
      </c>
      <c r="E435" s="57">
        <v>41200</v>
      </c>
      <c r="F435" s="29">
        <v>2</v>
      </c>
      <c r="G435" s="29">
        <v>1020</v>
      </c>
    </row>
    <row r="436" spans="1:7" x14ac:dyDescent="0.25">
      <c r="A436" s="25" t="s">
        <v>847</v>
      </c>
      <c r="B436" s="25" t="s">
        <v>830</v>
      </c>
      <c r="C436" s="25" t="s">
        <v>825</v>
      </c>
      <c r="D436" s="25" t="s">
        <v>836</v>
      </c>
      <c r="E436" s="57">
        <v>41140</v>
      </c>
      <c r="F436" s="29">
        <v>9</v>
      </c>
      <c r="G436" s="29">
        <v>4780</v>
      </c>
    </row>
    <row r="437" spans="1:7" x14ac:dyDescent="0.25">
      <c r="A437" s="25" t="s">
        <v>847</v>
      </c>
      <c r="B437" s="25" t="s">
        <v>827</v>
      </c>
      <c r="C437" s="25" t="s">
        <v>825</v>
      </c>
      <c r="D437" s="25" t="s">
        <v>835</v>
      </c>
      <c r="E437" s="57">
        <v>41273</v>
      </c>
      <c r="F437" s="29">
        <v>18</v>
      </c>
      <c r="G437" s="29">
        <v>10191</v>
      </c>
    </row>
    <row r="438" spans="1:7" x14ac:dyDescent="0.25">
      <c r="A438" s="25" t="s">
        <v>847</v>
      </c>
      <c r="B438" s="25" t="s">
        <v>827</v>
      </c>
      <c r="C438" s="25" t="s">
        <v>825</v>
      </c>
      <c r="D438" s="25" t="s">
        <v>835</v>
      </c>
      <c r="E438" s="57">
        <v>41255</v>
      </c>
      <c r="F438" s="29">
        <v>13</v>
      </c>
      <c r="G438" s="29">
        <v>6004</v>
      </c>
    </row>
    <row r="439" spans="1:7" x14ac:dyDescent="0.25">
      <c r="A439" s="25" t="s">
        <v>846</v>
      </c>
      <c r="B439" s="25" t="s">
        <v>827</v>
      </c>
      <c r="C439" s="25" t="s">
        <v>826</v>
      </c>
      <c r="D439" s="25" t="s">
        <v>837</v>
      </c>
      <c r="E439" s="57">
        <v>41416</v>
      </c>
      <c r="F439" s="29">
        <v>4</v>
      </c>
      <c r="G439" s="29">
        <v>1575</v>
      </c>
    </row>
    <row r="440" spans="1:7" x14ac:dyDescent="0.25">
      <c r="A440" s="25" t="s">
        <v>856</v>
      </c>
      <c r="B440" s="25" t="s">
        <v>827</v>
      </c>
      <c r="C440" s="25" t="s">
        <v>824</v>
      </c>
      <c r="D440" s="25" t="s">
        <v>837</v>
      </c>
      <c r="E440" s="57">
        <v>41478</v>
      </c>
      <c r="F440" s="29">
        <v>10</v>
      </c>
      <c r="G440" s="29">
        <v>5100</v>
      </c>
    </row>
    <row r="441" spans="1:7" x14ac:dyDescent="0.25">
      <c r="A441" s="25" t="s">
        <v>840</v>
      </c>
      <c r="B441" s="25" t="s">
        <v>831</v>
      </c>
      <c r="C441" s="25" t="s">
        <v>824</v>
      </c>
      <c r="D441" s="25" t="s">
        <v>835</v>
      </c>
      <c r="E441" s="57">
        <v>41118</v>
      </c>
      <c r="F441" s="29">
        <v>11</v>
      </c>
      <c r="G441" s="29">
        <v>4996</v>
      </c>
    </row>
    <row r="442" spans="1:7" x14ac:dyDescent="0.25">
      <c r="A442" s="25" t="s">
        <v>847</v>
      </c>
      <c r="B442" s="25" t="s">
        <v>830</v>
      </c>
      <c r="C442" s="25" t="s">
        <v>826</v>
      </c>
      <c r="D442" s="25" t="s">
        <v>835</v>
      </c>
      <c r="E442" s="57">
        <v>40954</v>
      </c>
      <c r="F442" s="29">
        <v>20</v>
      </c>
      <c r="G442" s="29">
        <v>6440</v>
      </c>
    </row>
    <row r="443" spans="1:7" x14ac:dyDescent="0.25">
      <c r="A443" s="25" t="s">
        <v>855</v>
      </c>
      <c r="B443" s="25" t="s">
        <v>827</v>
      </c>
      <c r="C443" s="25" t="s">
        <v>823</v>
      </c>
      <c r="D443" s="25" t="s">
        <v>836</v>
      </c>
      <c r="E443" s="57">
        <v>41229</v>
      </c>
      <c r="F443" s="29">
        <v>5</v>
      </c>
      <c r="G443" s="29">
        <v>1950</v>
      </c>
    </row>
    <row r="444" spans="1:7" x14ac:dyDescent="0.25">
      <c r="A444" s="25" t="s">
        <v>845</v>
      </c>
      <c r="B444" s="25" t="s">
        <v>830</v>
      </c>
      <c r="C444" s="25" t="s">
        <v>823</v>
      </c>
      <c r="D444" s="25" t="s">
        <v>834</v>
      </c>
      <c r="E444" s="57">
        <v>41157</v>
      </c>
      <c r="F444" s="29">
        <v>13</v>
      </c>
      <c r="G444" s="29">
        <v>5575</v>
      </c>
    </row>
    <row r="445" spans="1:7" x14ac:dyDescent="0.25">
      <c r="A445" s="25" t="s">
        <v>839</v>
      </c>
      <c r="B445" s="25" t="s">
        <v>827</v>
      </c>
      <c r="C445" s="25" t="s">
        <v>825</v>
      </c>
      <c r="D445" s="25" t="s">
        <v>835</v>
      </c>
      <c r="E445" s="57">
        <v>41357</v>
      </c>
      <c r="F445" s="29">
        <v>7</v>
      </c>
      <c r="G445" s="29">
        <v>4183</v>
      </c>
    </row>
    <row r="446" spans="1:7" x14ac:dyDescent="0.25">
      <c r="A446" s="25" t="s">
        <v>843</v>
      </c>
      <c r="B446" s="25" t="s">
        <v>829</v>
      </c>
      <c r="C446" s="25" t="s">
        <v>823</v>
      </c>
      <c r="D446" s="25" t="s">
        <v>834</v>
      </c>
      <c r="E446" s="57">
        <v>40968</v>
      </c>
      <c r="F446" s="29">
        <v>4</v>
      </c>
      <c r="G446" s="32">
        <v>1745</v>
      </c>
    </row>
    <row r="447" spans="1:7" x14ac:dyDescent="0.25">
      <c r="A447" s="25" t="s">
        <v>856</v>
      </c>
      <c r="B447" s="25" t="s">
        <v>831</v>
      </c>
      <c r="C447" s="25" t="s">
        <v>824</v>
      </c>
      <c r="D447" s="25" t="s">
        <v>838</v>
      </c>
      <c r="E447" s="57">
        <v>41160</v>
      </c>
      <c r="F447" s="29">
        <v>10</v>
      </c>
      <c r="G447" s="29">
        <v>4880</v>
      </c>
    </row>
    <row r="448" spans="1:7" x14ac:dyDescent="0.25">
      <c r="A448" s="25" t="s">
        <v>843</v>
      </c>
      <c r="B448" s="25" t="s">
        <v>830</v>
      </c>
      <c r="C448" s="25" t="s">
        <v>823</v>
      </c>
      <c r="D448" s="25" t="s">
        <v>837</v>
      </c>
      <c r="E448" s="57">
        <v>41004</v>
      </c>
      <c r="F448" s="29">
        <v>13</v>
      </c>
      <c r="G448" s="29">
        <v>7240</v>
      </c>
    </row>
    <row r="449" spans="1:7" x14ac:dyDescent="0.25">
      <c r="A449" s="25" t="s">
        <v>856</v>
      </c>
      <c r="B449" s="25" t="s">
        <v>831</v>
      </c>
      <c r="C449" s="25" t="s">
        <v>826</v>
      </c>
      <c r="D449" s="25" t="s">
        <v>835</v>
      </c>
      <c r="E449" s="57">
        <v>41069</v>
      </c>
      <c r="F449" s="29">
        <v>18</v>
      </c>
      <c r="G449" s="29">
        <v>5781</v>
      </c>
    </row>
    <row r="450" spans="1:7" x14ac:dyDescent="0.25">
      <c r="A450" s="25" t="s">
        <v>846</v>
      </c>
      <c r="B450" s="25" t="s">
        <v>829</v>
      </c>
      <c r="C450" s="25" t="s">
        <v>826</v>
      </c>
      <c r="D450" s="25" t="s">
        <v>836</v>
      </c>
      <c r="E450" s="57">
        <v>41418</v>
      </c>
      <c r="F450" s="29">
        <v>13</v>
      </c>
      <c r="G450" s="29">
        <v>6420</v>
      </c>
    </row>
    <row r="451" spans="1:7" x14ac:dyDescent="0.25">
      <c r="A451" s="25" t="s">
        <v>855</v>
      </c>
      <c r="B451" s="25" t="s">
        <v>830</v>
      </c>
      <c r="C451" s="25" t="s">
        <v>823</v>
      </c>
      <c r="D451" s="25" t="s">
        <v>838</v>
      </c>
      <c r="E451" s="57">
        <v>41607</v>
      </c>
      <c r="F451" s="29">
        <v>5</v>
      </c>
      <c r="G451" s="29">
        <v>2635</v>
      </c>
    </row>
    <row r="452" spans="1:7" x14ac:dyDescent="0.25">
      <c r="A452" s="25" t="s">
        <v>839</v>
      </c>
      <c r="B452" s="25" t="s">
        <v>829</v>
      </c>
      <c r="C452" s="25" t="s">
        <v>823</v>
      </c>
      <c r="D452" s="25" t="s">
        <v>836</v>
      </c>
      <c r="E452" s="57">
        <v>41252</v>
      </c>
      <c r="F452" s="29">
        <v>1</v>
      </c>
      <c r="G452" s="29">
        <v>335</v>
      </c>
    </row>
    <row r="453" spans="1:7" x14ac:dyDescent="0.25">
      <c r="A453" s="25" t="s">
        <v>856</v>
      </c>
      <c r="B453" s="25" t="s">
        <v>828</v>
      </c>
      <c r="C453" s="25" t="s">
        <v>824</v>
      </c>
      <c r="D453" s="25" t="s">
        <v>835</v>
      </c>
      <c r="E453" s="57">
        <v>40941</v>
      </c>
      <c r="F453" s="29">
        <v>11</v>
      </c>
      <c r="G453" s="29">
        <v>5152</v>
      </c>
    </row>
    <row r="454" spans="1:7" x14ac:dyDescent="0.25">
      <c r="A454" s="25" t="s">
        <v>839</v>
      </c>
      <c r="B454" s="25" t="s">
        <v>831</v>
      </c>
      <c r="C454" s="25" t="s">
        <v>825</v>
      </c>
      <c r="D454" s="25" t="s">
        <v>835</v>
      </c>
      <c r="E454" s="57">
        <v>41151</v>
      </c>
      <c r="F454" s="29">
        <v>11</v>
      </c>
      <c r="G454" s="29">
        <v>3731</v>
      </c>
    </row>
    <row r="455" spans="1:7" x14ac:dyDescent="0.25">
      <c r="A455" s="25" t="s">
        <v>846</v>
      </c>
      <c r="B455" s="25" t="s">
        <v>827</v>
      </c>
      <c r="C455" s="25" t="s">
        <v>826</v>
      </c>
      <c r="D455" s="25" t="s">
        <v>836</v>
      </c>
      <c r="E455" s="57">
        <v>41070</v>
      </c>
      <c r="F455" s="29">
        <v>10</v>
      </c>
      <c r="G455" s="29">
        <v>3730</v>
      </c>
    </row>
    <row r="456" spans="1:7" x14ac:dyDescent="0.25">
      <c r="A456" s="25" t="s">
        <v>857</v>
      </c>
      <c r="B456" s="25" t="s">
        <v>831</v>
      </c>
      <c r="C456" s="25" t="s">
        <v>823</v>
      </c>
      <c r="D456" s="25" t="s">
        <v>834</v>
      </c>
      <c r="E456" s="57">
        <v>41126</v>
      </c>
      <c r="F456" s="29">
        <v>14</v>
      </c>
      <c r="G456" s="29">
        <v>6230</v>
      </c>
    </row>
    <row r="457" spans="1:7" x14ac:dyDescent="0.25">
      <c r="A457" s="25" t="s">
        <v>856</v>
      </c>
      <c r="B457" s="25" t="s">
        <v>827</v>
      </c>
      <c r="C457" s="25" t="s">
        <v>825</v>
      </c>
      <c r="D457" s="25" t="s">
        <v>837</v>
      </c>
      <c r="E457" s="57">
        <v>41377</v>
      </c>
      <c r="F457" s="29">
        <v>13</v>
      </c>
      <c r="G457" s="29">
        <v>4720</v>
      </c>
    </row>
    <row r="458" spans="1:7" x14ac:dyDescent="0.25">
      <c r="A458" s="25" t="s">
        <v>854</v>
      </c>
      <c r="B458" s="25" t="s">
        <v>829</v>
      </c>
      <c r="C458" s="25" t="s">
        <v>825</v>
      </c>
      <c r="D458" s="25" t="s">
        <v>834</v>
      </c>
      <c r="E458" s="57">
        <v>41549</v>
      </c>
      <c r="F458" s="29">
        <v>1</v>
      </c>
      <c r="G458" s="29">
        <v>430</v>
      </c>
    </row>
    <row r="459" spans="1:7" x14ac:dyDescent="0.25">
      <c r="A459" s="25" t="s">
        <v>846</v>
      </c>
      <c r="B459" s="25" t="s">
        <v>830</v>
      </c>
      <c r="C459" s="25" t="s">
        <v>825</v>
      </c>
      <c r="D459" s="25" t="s">
        <v>835</v>
      </c>
      <c r="E459" s="57">
        <v>41408</v>
      </c>
      <c r="F459" s="29">
        <v>17</v>
      </c>
      <c r="G459" s="29">
        <v>5454</v>
      </c>
    </row>
    <row r="460" spans="1:7" x14ac:dyDescent="0.25">
      <c r="A460" s="25" t="s">
        <v>847</v>
      </c>
      <c r="B460" s="25" t="s">
        <v>828</v>
      </c>
      <c r="C460" s="25" t="s">
        <v>823</v>
      </c>
      <c r="D460" s="25" t="s">
        <v>838</v>
      </c>
      <c r="E460" s="57">
        <v>41081</v>
      </c>
      <c r="F460" s="29">
        <v>8</v>
      </c>
      <c r="G460" s="29">
        <v>4655</v>
      </c>
    </row>
    <row r="461" spans="1:7" x14ac:dyDescent="0.25">
      <c r="A461" s="25" t="s">
        <v>845</v>
      </c>
      <c r="B461" s="25" t="s">
        <v>827</v>
      </c>
      <c r="C461" s="25" t="s">
        <v>826</v>
      </c>
      <c r="D461" s="25" t="s">
        <v>835</v>
      </c>
      <c r="E461" s="57">
        <v>41445</v>
      </c>
      <c r="F461" s="29">
        <v>17</v>
      </c>
      <c r="G461" s="29">
        <v>9945</v>
      </c>
    </row>
    <row r="462" spans="1:7" x14ac:dyDescent="0.25">
      <c r="A462" s="25" t="s">
        <v>842</v>
      </c>
      <c r="B462" s="25" t="s">
        <v>831</v>
      </c>
      <c r="C462" s="25" t="s">
        <v>824</v>
      </c>
      <c r="D462" s="25" t="s">
        <v>834</v>
      </c>
      <c r="E462" s="57">
        <v>41535</v>
      </c>
      <c r="F462" s="29">
        <v>8</v>
      </c>
      <c r="G462" s="29">
        <v>2825</v>
      </c>
    </row>
    <row r="463" spans="1:7" x14ac:dyDescent="0.25">
      <c r="A463" s="25" t="s">
        <v>845</v>
      </c>
      <c r="B463" s="25" t="s">
        <v>828</v>
      </c>
      <c r="C463" s="25" t="s">
        <v>825</v>
      </c>
      <c r="D463" s="25" t="s">
        <v>836</v>
      </c>
      <c r="E463" s="57">
        <v>41399</v>
      </c>
      <c r="F463" s="29">
        <v>2</v>
      </c>
      <c r="G463" s="29">
        <v>750</v>
      </c>
    </row>
    <row r="464" spans="1:7" x14ac:dyDescent="0.25">
      <c r="A464" s="25" t="s">
        <v>841</v>
      </c>
      <c r="B464" s="25" t="s">
        <v>831</v>
      </c>
      <c r="C464" s="25" t="s">
        <v>824</v>
      </c>
      <c r="D464" s="25" t="s">
        <v>837</v>
      </c>
      <c r="E464" s="57">
        <v>41450</v>
      </c>
      <c r="F464" s="29">
        <v>15</v>
      </c>
      <c r="G464" s="29">
        <v>8790</v>
      </c>
    </row>
    <row r="465" spans="1:7" x14ac:dyDescent="0.25">
      <c r="A465" s="25" t="s">
        <v>843</v>
      </c>
      <c r="B465" s="25" t="s">
        <v>830</v>
      </c>
      <c r="C465" s="25" t="s">
        <v>825</v>
      </c>
      <c r="D465" s="25" t="s">
        <v>834</v>
      </c>
      <c r="E465" s="57">
        <v>41284</v>
      </c>
      <c r="F465" s="29">
        <v>12</v>
      </c>
      <c r="G465" s="29">
        <v>3695</v>
      </c>
    </row>
    <row r="466" spans="1:7" x14ac:dyDescent="0.25">
      <c r="A466" s="25" t="s">
        <v>855</v>
      </c>
      <c r="B466" s="25" t="s">
        <v>827</v>
      </c>
      <c r="C466" s="25" t="s">
        <v>823</v>
      </c>
      <c r="D466" s="25" t="s">
        <v>834</v>
      </c>
      <c r="E466" s="57">
        <v>41280</v>
      </c>
      <c r="F466" s="29">
        <v>8</v>
      </c>
      <c r="G466" s="29">
        <v>3790</v>
      </c>
    </row>
    <row r="467" spans="1:7" x14ac:dyDescent="0.25">
      <c r="A467" s="25" t="s">
        <v>846</v>
      </c>
      <c r="B467" s="25" t="s">
        <v>831</v>
      </c>
      <c r="C467" s="25" t="s">
        <v>825</v>
      </c>
      <c r="D467" s="25" t="s">
        <v>835</v>
      </c>
      <c r="E467" s="57">
        <v>40932</v>
      </c>
      <c r="F467" s="29">
        <v>7</v>
      </c>
      <c r="G467" s="29">
        <v>2975</v>
      </c>
    </row>
    <row r="468" spans="1:7" x14ac:dyDescent="0.25">
      <c r="A468" s="25" t="s">
        <v>840</v>
      </c>
      <c r="B468" s="25" t="s">
        <v>831</v>
      </c>
      <c r="C468" s="25" t="s">
        <v>824</v>
      </c>
      <c r="D468" s="25" t="s">
        <v>837</v>
      </c>
      <c r="E468" s="57">
        <v>41241</v>
      </c>
      <c r="F468" s="29">
        <v>14</v>
      </c>
      <c r="G468" s="29">
        <v>7490</v>
      </c>
    </row>
    <row r="469" spans="1:7" x14ac:dyDescent="0.25">
      <c r="A469" s="25" t="s">
        <v>857</v>
      </c>
      <c r="B469" s="25" t="s">
        <v>829</v>
      </c>
      <c r="C469" s="25" t="s">
        <v>826</v>
      </c>
      <c r="D469" s="25" t="s">
        <v>835</v>
      </c>
      <c r="E469" s="57">
        <v>41426</v>
      </c>
      <c r="F469" s="29">
        <v>6</v>
      </c>
      <c r="G469" s="29">
        <v>1920</v>
      </c>
    </row>
    <row r="470" spans="1:7" x14ac:dyDescent="0.25">
      <c r="A470" s="25" t="s">
        <v>843</v>
      </c>
      <c r="B470" s="25" t="s">
        <v>828</v>
      </c>
      <c r="C470" s="25" t="s">
        <v>826</v>
      </c>
      <c r="D470" s="25" t="s">
        <v>837</v>
      </c>
      <c r="E470" s="57">
        <v>41409</v>
      </c>
      <c r="F470" s="29">
        <v>8</v>
      </c>
      <c r="G470" s="29">
        <v>3640</v>
      </c>
    </row>
    <row r="471" spans="1:7" x14ac:dyDescent="0.25">
      <c r="A471" s="25" t="s">
        <v>841</v>
      </c>
      <c r="B471" s="25" t="s">
        <v>830</v>
      </c>
      <c r="C471" s="25" t="s">
        <v>823</v>
      </c>
      <c r="D471" s="25" t="s">
        <v>835</v>
      </c>
      <c r="E471" s="57">
        <v>41084</v>
      </c>
      <c r="F471" s="29">
        <v>12</v>
      </c>
      <c r="G471" s="29">
        <v>6789</v>
      </c>
    </row>
    <row r="472" spans="1:7" x14ac:dyDescent="0.25">
      <c r="A472" s="25" t="s">
        <v>840</v>
      </c>
      <c r="B472" s="25" t="s">
        <v>829</v>
      </c>
      <c r="C472" s="25" t="s">
        <v>824</v>
      </c>
      <c r="D472" s="25" t="s">
        <v>837</v>
      </c>
      <c r="E472" s="57">
        <v>41249</v>
      </c>
      <c r="F472" s="29">
        <v>15</v>
      </c>
      <c r="G472" s="29">
        <v>7545</v>
      </c>
    </row>
    <row r="473" spans="1:7" x14ac:dyDescent="0.25">
      <c r="A473" s="25" t="s">
        <v>843</v>
      </c>
      <c r="B473" s="25" t="s">
        <v>827</v>
      </c>
      <c r="C473" s="25" t="s">
        <v>826</v>
      </c>
      <c r="D473" s="25" t="s">
        <v>838</v>
      </c>
      <c r="E473" s="57">
        <v>41281</v>
      </c>
      <c r="F473" s="29">
        <v>7</v>
      </c>
      <c r="G473" s="29">
        <v>3900</v>
      </c>
    </row>
    <row r="474" spans="1:7" x14ac:dyDescent="0.25">
      <c r="A474" s="25" t="s">
        <v>840</v>
      </c>
      <c r="B474" s="25" t="s">
        <v>830</v>
      </c>
      <c r="C474" s="25" t="s">
        <v>826</v>
      </c>
      <c r="D474" s="25" t="s">
        <v>836</v>
      </c>
      <c r="E474" s="57">
        <v>41304</v>
      </c>
      <c r="F474" s="29">
        <v>8</v>
      </c>
      <c r="G474" s="29">
        <v>4770</v>
      </c>
    </row>
    <row r="475" spans="1:7" x14ac:dyDescent="0.25">
      <c r="A475" s="25" t="s">
        <v>843</v>
      </c>
      <c r="B475" s="25" t="s">
        <v>830</v>
      </c>
      <c r="C475" s="25" t="s">
        <v>826</v>
      </c>
      <c r="D475" s="25" t="s">
        <v>834</v>
      </c>
      <c r="E475" s="57">
        <v>41527</v>
      </c>
      <c r="F475" s="29">
        <v>7</v>
      </c>
      <c r="G475" s="29">
        <v>2980</v>
      </c>
    </row>
    <row r="476" spans="1:7" x14ac:dyDescent="0.25">
      <c r="A476" s="25" t="s">
        <v>840</v>
      </c>
      <c r="B476" s="25" t="s">
        <v>829</v>
      </c>
      <c r="C476" s="25" t="s">
        <v>826</v>
      </c>
      <c r="D476" s="25" t="s">
        <v>836</v>
      </c>
      <c r="E476" s="57">
        <v>41618</v>
      </c>
      <c r="F476" s="29">
        <v>6</v>
      </c>
      <c r="G476" s="29">
        <v>2485</v>
      </c>
    </row>
    <row r="477" spans="1:7" x14ac:dyDescent="0.25">
      <c r="A477" s="25" t="s">
        <v>843</v>
      </c>
      <c r="B477" s="25" t="s">
        <v>831</v>
      </c>
      <c r="C477" s="25" t="s">
        <v>825</v>
      </c>
      <c r="D477" s="25" t="s">
        <v>838</v>
      </c>
      <c r="E477" s="57">
        <v>41186</v>
      </c>
      <c r="F477" s="29">
        <v>6</v>
      </c>
      <c r="G477" s="29">
        <v>3040</v>
      </c>
    </row>
    <row r="478" spans="1:7" x14ac:dyDescent="0.25">
      <c r="A478" s="25" t="s">
        <v>846</v>
      </c>
      <c r="B478" s="25" t="s">
        <v>831</v>
      </c>
      <c r="C478" s="25" t="s">
        <v>824</v>
      </c>
      <c r="D478" s="25" t="s">
        <v>838</v>
      </c>
      <c r="E478" s="57">
        <v>41535</v>
      </c>
      <c r="F478" s="29">
        <v>6</v>
      </c>
      <c r="G478" s="29">
        <v>3445</v>
      </c>
    </row>
    <row r="479" spans="1:7" x14ac:dyDescent="0.25">
      <c r="A479" s="25" t="s">
        <v>843</v>
      </c>
      <c r="B479" s="25" t="s">
        <v>829</v>
      </c>
      <c r="C479" s="25" t="s">
        <v>823</v>
      </c>
      <c r="D479" s="25" t="s">
        <v>834</v>
      </c>
      <c r="E479" s="57">
        <v>41242</v>
      </c>
      <c r="F479" s="29">
        <v>9</v>
      </c>
      <c r="G479" s="29">
        <v>4240</v>
      </c>
    </row>
    <row r="480" spans="1:7" x14ac:dyDescent="0.25">
      <c r="A480" s="25" t="s">
        <v>843</v>
      </c>
      <c r="B480" s="25" t="s">
        <v>827</v>
      </c>
      <c r="C480" s="25" t="s">
        <v>823</v>
      </c>
      <c r="D480" s="25" t="s">
        <v>838</v>
      </c>
      <c r="E480" s="57">
        <v>41033</v>
      </c>
      <c r="F480" s="29">
        <v>6</v>
      </c>
      <c r="G480" s="29">
        <v>2850</v>
      </c>
    </row>
    <row r="481" spans="1:7" x14ac:dyDescent="0.25">
      <c r="A481" s="25" t="s">
        <v>841</v>
      </c>
      <c r="B481" s="25" t="s">
        <v>828</v>
      </c>
      <c r="C481" s="25" t="s">
        <v>824</v>
      </c>
      <c r="D481" s="25" t="s">
        <v>838</v>
      </c>
      <c r="E481" s="57">
        <v>41291</v>
      </c>
      <c r="F481" s="29">
        <v>8</v>
      </c>
      <c r="G481" s="29">
        <v>4480</v>
      </c>
    </row>
    <row r="482" spans="1:7" x14ac:dyDescent="0.25">
      <c r="A482" s="25" t="s">
        <v>845</v>
      </c>
      <c r="B482" s="25" t="s">
        <v>828</v>
      </c>
      <c r="C482" s="25" t="s">
        <v>826</v>
      </c>
      <c r="D482" s="25" t="s">
        <v>837</v>
      </c>
      <c r="E482" s="57">
        <v>40936</v>
      </c>
      <c r="F482" s="29">
        <v>6</v>
      </c>
      <c r="G482" s="32">
        <v>3350</v>
      </c>
    </row>
    <row r="483" spans="1:7" x14ac:dyDescent="0.25">
      <c r="A483" s="25" t="s">
        <v>840</v>
      </c>
      <c r="B483" s="25" t="s">
        <v>827</v>
      </c>
      <c r="C483" s="25" t="s">
        <v>825</v>
      </c>
      <c r="D483" s="25" t="s">
        <v>837</v>
      </c>
      <c r="E483" s="57">
        <v>41224</v>
      </c>
      <c r="F483" s="29">
        <v>3</v>
      </c>
      <c r="G483" s="29">
        <v>1315</v>
      </c>
    </row>
    <row r="484" spans="1:7" x14ac:dyDescent="0.25">
      <c r="A484" s="25" t="s">
        <v>854</v>
      </c>
      <c r="B484" s="25" t="s">
        <v>831</v>
      </c>
      <c r="C484" s="25" t="s">
        <v>823</v>
      </c>
      <c r="D484" s="25" t="s">
        <v>834</v>
      </c>
      <c r="E484" s="57">
        <v>41612</v>
      </c>
      <c r="F484" s="29">
        <v>7</v>
      </c>
      <c r="G484" s="29">
        <v>3135</v>
      </c>
    </row>
    <row r="485" spans="1:7" x14ac:dyDescent="0.25">
      <c r="A485" s="25" t="s">
        <v>842</v>
      </c>
      <c r="B485" s="25" t="s">
        <v>830</v>
      </c>
      <c r="C485" s="25" t="s">
        <v>823</v>
      </c>
      <c r="D485" s="25" t="s">
        <v>837</v>
      </c>
      <c r="E485" s="57">
        <v>41291</v>
      </c>
      <c r="F485" s="29">
        <v>14</v>
      </c>
      <c r="G485" s="29">
        <v>5350</v>
      </c>
    </row>
    <row r="486" spans="1:7" x14ac:dyDescent="0.25">
      <c r="A486" s="25" t="s">
        <v>843</v>
      </c>
      <c r="B486" s="25" t="s">
        <v>831</v>
      </c>
      <c r="C486" s="25" t="s">
        <v>823</v>
      </c>
      <c r="D486" s="25" t="s">
        <v>835</v>
      </c>
      <c r="E486" s="57">
        <v>41569</v>
      </c>
      <c r="F486" s="29">
        <v>16</v>
      </c>
      <c r="G486" s="29">
        <v>9549</v>
      </c>
    </row>
    <row r="487" spans="1:7" x14ac:dyDescent="0.25">
      <c r="A487" s="25" t="s">
        <v>839</v>
      </c>
      <c r="B487" s="25" t="s">
        <v>828</v>
      </c>
      <c r="C487" s="25" t="s">
        <v>825</v>
      </c>
      <c r="D487" s="25" t="s">
        <v>837</v>
      </c>
      <c r="E487" s="57">
        <v>41186</v>
      </c>
      <c r="F487" s="29">
        <v>15</v>
      </c>
      <c r="G487" s="29">
        <v>5430</v>
      </c>
    </row>
    <row r="488" spans="1:7" x14ac:dyDescent="0.25">
      <c r="A488" s="25" t="s">
        <v>839</v>
      </c>
      <c r="B488" s="25" t="s">
        <v>831</v>
      </c>
      <c r="C488" s="25" t="s">
        <v>824</v>
      </c>
      <c r="D488" s="25" t="s">
        <v>835</v>
      </c>
      <c r="E488" s="57">
        <v>41299</v>
      </c>
      <c r="F488" s="29">
        <v>17</v>
      </c>
      <c r="G488" s="29">
        <v>7275</v>
      </c>
    </row>
    <row r="489" spans="1:7" x14ac:dyDescent="0.25">
      <c r="A489" s="25" t="s">
        <v>840</v>
      </c>
      <c r="B489" s="25" t="s">
        <v>830</v>
      </c>
      <c r="C489" s="25" t="s">
        <v>825</v>
      </c>
      <c r="D489" s="25" t="s">
        <v>837</v>
      </c>
      <c r="E489" s="57">
        <v>40937</v>
      </c>
      <c r="F489" s="29">
        <v>5</v>
      </c>
      <c r="G489" s="32">
        <v>2960</v>
      </c>
    </row>
    <row r="490" spans="1:7" x14ac:dyDescent="0.25">
      <c r="A490" s="25" t="s">
        <v>855</v>
      </c>
      <c r="B490" s="25" t="s">
        <v>828</v>
      </c>
      <c r="C490" s="25" t="s">
        <v>826</v>
      </c>
      <c r="D490" s="25" t="s">
        <v>836</v>
      </c>
      <c r="E490" s="57">
        <v>41256</v>
      </c>
      <c r="F490" s="29">
        <v>2</v>
      </c>
      <c r="G490" s="29">
        <v>870</v>
      </c>
    </row>
    <row r="491" spans="1:7" x14ac:dyDescent="0.25">
      <c r="A491" s="25" t="s">
        <v>854</v>
      </c>
      <c r="B491" s="25" t="s">
        <v>829</v>
      </c>
      <c r="C491" s="25" t="s">
        <v>825</v>
      </c>
      <c r="D491" s="25" t="s">
        <v>834</v>
      </c>
      <c r="E491" s="57">
        <v>41395</v>
      </c>
      <c r="F491" s="29">
        <v>7</v>
      </c>
      <c r="G491" s="29">
        <v>2875</v>
      </c>
    </row>
    <row r="492" spans="1:7" x14ac:dyDescent="0.25">
      <c r="A492" s="25" t="s">
        <v>855</v>
      </c>
      <c r="B492" s="25" t="s">
        <v>828</v>
      </c>
      <c r="C492" s="25" t="s">
        <v>823</v>
      </c>
      <c r="D492" s="25" t="s">
        <v>838</v>
      </c>
      <c r="E492" s="57">
        <v>41494</v>
      </c>
      <c r="F492" s="29">
        <v>7</v>
      </c>
      <c r="G492" s="29">
        <v>2680</v>
      </c>
    </row>
    <row r="493" spans="1:7" x14ac:dyDescent="0.25">
      <c r="A493" s="25" t="s">
        <v>842</v>
      </c>
      <c r="B493" s="25" t="s">
        <v>831</v>
      </c>
      <c r="C493" s="25" t="s">
        <v>824</v>
      </c>
      <c r="D493" s="25" t="s">
        <v>837</v>
      </c>
      <c r="E493" s="57">
        <v>41339</v>
      </c>
      <c r="F493" s="29">
        <v>12</v>
      </c>
      <c r="G493" s="29">
        <v>6215</v>
      </c>
    </row>
    <row r="494" spans="1:7" x14ac:dyDescent="0.25">
      <c r="A494" s="25" t="s">
        <v>841</v>
      </c>
      <c r="B494" s="25" t="s">
        <v>827</v>
      </c>
      <c r="C494" s="25" t="s">
        <v>826</v>
      </c>
      <c r="D494" s="25" t="s">
        <v>837</v>
      </c>
      <c r="E494" s="57">
        <v>41430</v>
      </c>
      <c r="F494" s="29">
        <v>3</v>
      </c>
      <c r="G494" s="29">
        <v>1770</v>
      </c>
    </row>
    <row r="495" spans="1:7" x14ac:dyDescent="0.25">
      <c r="A495" s="25" t="s">
        <v>856</v>
      </c>
      <c r="B495" s="25" t="s">
        <v>831</v>
      </c>
      <c r="C495" s="25" t="s">
        <v>824</v>
      </c>
      <c r="D495" s="25" t="s">
        <v>834</v>
      </c>
      <c r="E495" s="57">
        <v>41497</v>
      </c>
      <c r="F495" s="29">
        <v>9</v>
      </c>
      <c r="G495" s="29">
        <v>4840</v>
      </c>
    </row>
    <row r="496" spans="1:7" x14ac:dyDescent="0.25">
      <c r="A496" s="25" t="s">
        <v>842</v>
      </c>
      <c r="B496" s="25" t="s">
        <v>828</v>
      </c>
      <c r="C496" s="25" t="s">
        <v>823</v>
      </c>
      <c r="D496" s="25" t="s">
        <v>838</v>
      </c>
      <c r="E496" s="57">
        <v>41179</v>
      </c>
      <c r="F496" s="29">
        <v>12</v>
      </c>
      <c r="G496" s="29">
        <v>6035</v>
      </c>
    </row>
    <row r="497" spans="1:7" x14ac:dyDescent="0.25">
      <c r="A497" s="25" t="s">
        <v>842</v>
      </c>
      <c r="B497" s="25" t="s">
        <v>831</v>
      </c>
      <c r="C497" s="25" t="s">
        <v>824</v>
      </c>
      <c r="D497" s="25" t="s">
        <v>836</v>
      </c>
      <c r="E497" s="57">
        <v>41367</v>
      </c>
      <c r="F497" s="29">
        <v>10</v>
      </c>
      <c r="G497" s="29">
        <v>4460</v>
      </c>
    </row>
    <row r="498" spans="1:7" x14ac:dyDescent="0.25">
      <c r="A498" s="25" t="s">
        <v>847</v>
      </c>
      <c r="B498" s="25" t="s">
        <v>831</v>
      </c>
      <c r="C498" s="25" t="s">
        <v>823</v>
      </c>
      <c r="D498" s="25" t="s">
        <v>834</v>
      </c>
      <c r="E498" s="57">
        <v>41115</v>
      </c>
      <c r="F498" s="29">
        <v>3</v>
      </c>
      <c r="G498" s="29">
        <v>1115</v>
      </c>
    </row>
    <row r="499" spans="1:7" x14ac:dyDescent="0.25">
      <c r="A499" s="25" t="s">
        <v>856</v>
      </c>
      <c r="B499" s="25" t="s">
        <v>829</v>
      </c>
      <c r="C499" s="25" t="s">
        <v>826</v>
      </c>
      <c r="D499" s="25" t="s">
        <v>834</v>
      </c>
      <c r="E499" s="57">
        <v>41415</v>
      </c>
      <c r="F499" s="29">
        <v>14</v>
      </c>
      <c r="G499" s="29">
        <v>5375</v>
      </c>
    </row>
    <row r="500" spans="1:7" x14ac:dyDescent="0.25">
      <c r="A500" s="25" t="s">
        <v>857</v>
      </c>
      <c r="B500" s="25" t="s">
        <v>827</v>
      </c>
      <c r="C500" s="25" t="s">
        <v>823</v>
      </c>
      <c r="D500" s="25" t="s">
        <v>837</v>
      </c>
      <c r="E500" s="57">
        <v>41165</v>
      </c>
      <c r="F500" s="29">
        <v>10</v>
      </c>
      <c r="G500" s="29">
        <v>4690</v>
      </c>
    </row>
    <row r="501" spans="1:7" x14ac:dyDescent="0.25">
      <c r="A501" s="25" t="s">
        <v>855</v>
      </c>
      <c r="B501" s="25" t="s">
        <v>829</v>
      </c>
      <c r="C501" s="25" t="s">
        <v>825</v>
      </c>
      <c r="D501" s="25" t="s">
        <v>836</v>
      </c>
      <c r="E501" s="57">
        <v>41359</v>
      </c>
      <c r="F501" s="29">
        <v>14</v>
      </c>
      <c r="G501" s="29">
        <v>7530</v>
      </c>
    </row>
    <row r="502" spans="1:7" x14ac:dyDescent="0.25">
      <c r="A502" s="25" t="s">
        <v>839</v>
      </c>
      <c r="B502" s="25" t="s">
        <v>827</v>
      </c>
      <c r="C502" s="25" t="s">
        <v>826</v>
      </c>
      <c r="D502" s="25" t="s">
        <v>834</v>
      </c>
      <c r="E502" s="57">
        <v>41586</v>
      </c>
      <c r="F502" s="29">
        <v>7</v>
      </c>
      <c r="G502" s="29">
        <v>3040</v>
      </c>
    </row>
    <row r="503" spans="1:7" x14ac:dyDescent="0.25">
      <c r="A503" s="25" t="s">
        <v>843</v>
      </c>
      <c r="B503" s="25" t="s">
        <v>827</v>
      </c>
      <c r="C503" s="25" t="s">
        <v>826</v>
      </c>
      <c r="D503" s="25" t="s">
        <v>834</v>
      </c>
      <c r="E503" s="57">
        <v>40954</v>
      </c>
      <c r="F503" s="29">
        <v>9</v>
      </c>
      <c r="G503" s="32">
        <v>3620</v>
      </c>
    </row>
    <row r="504" spans="1:7" x14ac:dyDescent="0.25">
      <c r="A504" s="25" t="s">
        <v>839</v>
      </c>
      <c r="B504" s="25" t="s">
        <v>828</v>
      </c>
      <c r="C504" s="25" t="s">
        <v>823</v>
      </c>
      <c r="D504" s="25" t="s">
        <v>835</v>
      </c>
      <c r="E504" s="57">
        <v>41042</v>
      </c>
      <c r="F504" s="29">
        <v>6</v>
      </c>
      <c r="G504" s="29">
        <v>2490</v>
      </c>
    </row>
    <row r="505" spans="1:7" x14ac:dyDescent="0.25">
      <c r="A505" s="25" t="s">
        <v>846</v>
      </c>
      <c r="B505" s="25" t="s">
        <v>831</v>
      </c>
      <c r="C505" s="25" t="s">
        <v>823</v>
      </c>
      <c r="D505" s="25" t="s">
        <v>836</v>
      </c>
      <c r="E505" s="57">
        <v>41237</v>
      </c>
      <c r="F505" s="29">
        <v>9</v>
      </c>
      <c r="G505" s="29">
        <v>4400</v>
      </c>
    </row>
    <row r="506" spans="1:7" x14ac:dyDescent="0.25">
      <c r="A506" s="25" t="s">
        <v>839</v>
      </c>
      <c r="B506" s="25" t="s">
        <v>828</v>
      </c>
      <c r="C506" s="25" t="s">
        <v>826</v>
      </c>
      <c r="D506" s="25" t="s">
        <v>838</v>
      </c>
      <c r="E506" s="57">
        <v>41039</v>
      </c>
      <c r="F506" s="29">
        <v>11</v>
      </c>
      <c r="G506" s="29">
        <v>6150</v>
      </c>
    </row>
    <row r="507" spans="1:7" x14ac:dyDescent="0.25">
      <c r="A507" s="25" t="s">
        <v>846</v>
      </c>
      <c r="B507" s="25" t="s">
        <v>831</v>
      </c>
      <c r="C507" s="25" t="s">
        <v>825</v>
      </c>
      <c r="D507" s="25" t="s">
        <v>834</v>
      </c>
      <c r="E507" s="57">
        <v>41323</v>
      </c>
      <c r="F507" s="29">
        <v>6</v>
      </c>
      <c r="G507" s="29">
        <v>2075</v>
      </c>
    </row>
    <row r="508" spans="1:7" x14ac:dyDescent="0.25">
      <c r="A508" s="25" t="s">
        <v>854</v>
      </c>
      <c r="B508" s="25" t="s">
        <v>829</v>
      </c>
      <c r="C508" s="25" t="s">
        <v>825</v>
      </c>
      <c r="D508" s="25" t="s">
        <v>836</v>
      </c>
      <c r="E508" s="57">
        <v>41041</v>
      </c>
      <c r="F508" s="29">
        <v>15</v>
      </c>
      <c r="G508" s="29">
        <v>6765</v>
      </c>
    </row>
    <row r="509" spans="1:7" x14ac:dyDescent="0.25">
      <c r="A509" s="25" t="s">
        <v>855</v>
      </c>
      <c r="B509" s="25" t="s">
        <v>831</v>
      </c>
      <c r="C509" s="25" t="s">
        <v>823</v>
      </c>
      <c r="D509" s="25" t="s">
        <v>836</v>
      </c>
      <c r="E509" s="57">
        <v>41000</v>
      </c>
      <c r="F509" s="29">
        <v>3</v>
      </c>
      <c r="G509" s="29">
        <v>1570</v>
      </c>
    </row>
    <row r="510" spans="1:7" x14ac:dyDescent="0.25">
      <c r="A510" s="25" t="s">
        <v>840</v>
      </c>
      <c r="B510" s="25" t="s">
        <v>830</v>
      </c>
      <c r="C510" s="25" t="s">
        <v>826</v>
      </c>
      <c r="D510" s="25" t="s">
        <v>838</v>
      </c>
      <c r="E510" s="57">
        <v>41201</v>
      </c>
      <c r="F510" s="29">
        <v>12</v>
      </c>
      <c r="G510" s="29">
        <v>6910</v>
      </c>
    </row>
    <row r="511" spans="1:7" x14ac:dyDescent="0.25">
      <c r="A511" s="25" t="s">
        <v>854</v>
      </c>
      <c r="B511" s="25" t="s">
        <v>828</v>
      </c>
      <c r="C511" s="25" t="s">
        <v>823</v>
      </c>
      <c r="D511" s="25" t="s">
        <v>838</v>
      </c>
      <c r="E511" s="57">
        <v>41214</v>
      </c>
      <c r="F511" s="29">
        <v>6</v>
      </c>
      <c r="G511" s="29">
        <v>2690</v>
      </c>
    </row>
    <row r="512" spans="1:7" x14ac:dyDescent="0.25">
      <c r="A512" s="25" t="s">
        <v>854</v>
      </c>
      <c r="B512" s="25" t="s">
        <v>829</v>
      </c>
      <c r="C512" s="25" t="s">
        <v>824</v>
      </c>
      <c r="D512" s="25" t="s">
        <v>835</v>
      </c>
      <c r="E512" s="57">
        <v>40947</v>
      </c>
      <c r="F512" s="29">
        <v>8</v>
      </c>
      <c r="G512" s="29">
        <v>2853</v>
      </c>
    </row>
    <row r="513" spans="1:7" x14ac:dyDescent="0.25">
      <c r="A513" s="25" t="s">
        <v>839</v>
      </c>
      <c r="B513" s="25" t="s">
        <v>830</v>
      </c>
      <c r="C513" s="25" t="s">
        <v>826</v>
      </c>
      <c r="D513" s="25" t="s">
        <v>836</v>
      </c>
      <c r="E513" s="57">
        <v>41402</v>
      </c>
      <c r="F513" s="29">
        <v>15</v>
      </c>
      <c r="G513" s="29">
        <v>7095</v>
      </c>
    </row>
    <row r="514" spans="1:7" x14ac:dyDescent="0.25">
      <c r="A514" s="25" t="s">
        <v>841</v>
      </c>
      <c r="B514" s="25" t="s">
        <v>830</v>
      </c>
      <c r="C514" s="25" t="s">
        <v>824</v>
      </c>
      <c r="D514" s="25" t="s">
        <v>838</v>
      </c>
      <c r="E514" s="57">
        <v>41228</v>
      </c>
      <c r="F514" s="29">
        <v>10</v>
      </c>
      <c r="G514" s="29">
        <v>4750</v>
      </c>
    </row>
    <row r="515" spans="1:7" x14ac:dyDescent="0.25">
      <c r="A515" s="25" t="s">
        <v>839</v>
      </c>
      <c r="B515" s="25" t="s">
        <v>828</v>
      </c>
      <c r="C515" s="25" t="s">
        <v>823</v>
      </c>
      <c r="D515" s="25" t="s">
        <v>835</v>
      </c>
      <c r="E515" s="57">
        <v>41112</v>
      </c>
      <c r="F515" s="29">
        <v>12</v>
      </c>
      <c r="G515" s="29">
        <v>7080</v>
      </c>
    </row>
    <row r="516" spans="1:7" x14ac:dyDescent="0.25">
      <c r="A516" s="25" t="s">
        <v>842</v>
      </c>
      <c r="B516" s="25" t="s">
        <v>830</v>
      </c>
      <c r="C516" s="25" t="s">
        <v>824</v>
      </c>
      <c r="D516" s="25" t="s">
        <v>837</v>
      </c>
      <c r="E516" s="57">
        <v>41451</v>
      </c>
      <c r="F516" s="29">
        <v>8</v>
      </c>
      <c r="G516" s="29">
        <v>2590</v>
      </c>
    </row>
    <row r="517" spans="1:7" x14ac:dyDescent="0.25">
      <c r="A517" s="25" t="s">
        <v>846</v>
      </c>
      <c r="B517" s="25" t="s">
        <v>831</v>
      </c>
      <c r="C517" s="25" t="s">
        <v>826</v>
      </c>
      <c r="D517" s="25" t="s">
        <v>838</v>
      </c>
      <c r="E517" s="57">
        <v>41419</v>
      </c>
      <c r="F517" s="29">
        <v>9</v>
      </c>
      <c r="G517" s="29">
        <v>4205</v>
      </c>
    </row>
    <row r="518" spans="1:7" x14ac:dyDescent="0.25">
      <c r="A518" s="25" t="s">
        <v>843</v>
      </c>
      <c r="B518" s="25" t="s">
        <v>828</v>
      </c>
      <c r="C518" s="25" t="s">
        <v>824</v>
      </c>
      <c r="D518" s="25" t="s">
        <v>838</v>
      </c>
      <c r="E518" s="57">
        <v>41360</v>
      </c>
      <c r="F518" s="29">
        <v>10</v>
      </c>
      <c r="G518" s="29">
        <v>3320</v>
      </c>
    </row>
    <row r="519" spans="1:7" x14ac:dyDescent="0.25">
      <c r="A519" s="25" t="s">
        <v>846</v>
      </c>
      <c r="B519" s="25" t="s">
        <v>831</v>
      </c>
      <c r="C519" s="25" t="s">
        <v>823</v>
      </c>
      <c r="D519" s="25" t="s">
        <v>834</v>
      </c>
      <c r="E519" s="57">
        <v>41162</v>
      </c>
      <c r="F519" s="29">
        <v>5</v>
      </c>
      <c r="G519" s="29">
        <v>1875</v>
      </c>
    </row>
    <row r="520" spans="1:7" x14ac:dyDescent="0.25">
      <c r="A520" s="25" t="s">
        <v>841</v>
      </c>
      <c r="B520" s="25" t="s">
        <v>831</v>
      </c>
      <c r="C520" s="25" t="s">
        <v>823</v>
      </c>
      <c r="D520" s="25" t="s">
        <v>834</v>
      </c>
      <c r="E520" s="57">
        <v>41266</v>
      </c>
      <c r="F520" s="29">
        <v>3</v>
      </c>
      <c r="G520" s="29">
        <v>1645</v>
      </c>
    </row>
    <row r="521" spans="1:7" x14ac:dyDescent="0.25">
      <c r="A521" s="25" t="s">
        <v>855</v>
      </c>
      <c r="B521" s="25" t="s">
        <v>829</v>
      </c>
      <c r="C521" s="25" t="s">
        <v>823</v>
      </c>
      <c r="D521" s="25" t="s">
        <v>836</v>
      </c>
      <c r="E521" s="57">
        <v>41423</v>
      </c>
      <c r="F521" s="29">
        <v>4</v>
      </c>
      <c r="G521" s="29">
        <v>1335</v>
      </c>
    </row>
    <row r="522" spans="1:7" x14ac:dyDescent="0.25">
      <c r="A522" s="25" t="s">
        <v>841</v>
      </c>
      <c r="B522" s="25" t="s">
        <v>828</v>
      </c>
      <c r="C522" s="25" t="s">
        <v>826</v>
      </c>
      <c r="D522" s="25" t="s">
        <v>837</v>
      </c>
      <c r="E522" s="57">
        <v>41577</v>
      </c>
      <c r="F522" s="29">
        <v>11</v>
      </c>
      <c r="G522" s="29">
        <v>6315</v>
      </c>
    </row>
    <row r="523" spans="1:7" x14ac:dyDescent="0.25">
      <c r="A523" s="25" t="s">
        <v>846</v>
      </c>
      <c r="B523" s="25" t="s">
        <v>831</v>
      </c>
      <c r="C523" s="25" t="s">
        <v>826</v>
      </c>
      <c r="D523" s="25" t="s">
        <v>837</v>
      </c>
      <c r="E523" s="57">
        <v>41203</v>
      </c>
      <c r="F523" s="29">
        <v>8</v>
      </c>
      <c r="G523" s="29">
        <v>3385</v>
      </c>
    </row>
    <row r="524" spans="1:7" x14ac:dyDescent="0.25">
      <c r="A524" s="25" t="s">
        <v>854</v>
      </c>
      <c r="B524" s="25" t="s">
        <v>829</v>
      </c>
      <c r="C524" s="25" t="s">
        <v>826</v>
      </c>
      <c r="D524" s="25" t="s">
        <v>837</v>
      </c>
      <c r="E524" s="57">
        <v>41593</v>
      </c>
      <c r="F524" s="29">
        <v>3</v>
      </c>
      <c r="G524" s="29">
        <v>1435</v>
      </c>
    </row>
    <row r="525" spans="1:7" x14ac:dyDescent="0.25">
      <c r="A525" s="25" t="s">
        <v>841</v>
      </c>
      <c r="B525" s="25" t="s">
        <v>831</v>
      </c>
      <c r="C525" s="25" t="s">
        <v>824</v>
      </c>
      <c r="D525" s="25" t="s">
        <v>836</v>
      </c>
      <c r="E525" s="57">
        <v>41186</v>
      </c>
      <c r="F525" s="29">
        <v>1</v>
      </c>
      <c r="G525" s="29">
        <v>590</v>
      </c>
    </row>
    <row r="526" spans="1:7" x14ac:dyDescent="0.25">
      <c r="A526" s="25" t="s">
        <v>840</v>
      </c>
      <c r="B526" s="25" t="s">
        <v>828</v>
      </c>
      <c r="C526" s="25" t="s">
        <v>826</v>
      </c>
      <c r="D526" s="25" t="s">
        <v>834</v>
      </c>
      <c r="E526" s="57">
        <v>41200</v>
      </c>
      <c r="F526" s="29">
        <v>6</v>
      </c>
      <c r="G526" s="29">
        <v>2765</v>
      </c>
    </row>
    <row r="527" spans="1:7" x14ac:dyDescent="0.25">
      <c r="A527" s="25" t="s">
        <v>857</v>
      </c>
      <c r="B527" s="25" t="s">
        <v>830</v>
      </c>
      <c r="C527" s="25" t="s">
        <v>823</v>
      </c>
      <c r="D527" s="25" t="s">
        <v>837</v>
      </c>
      <c r="E527" s="57">
        <v>41307</v>
      </c>
      <c r="F527" s="29">
        <v>3</v>
      </c>
      <c r="G527" s="29">
        <v>985</v>
      </c>
    </row>
    <row r="528" spans="1:7" x14ac:dyDescent="0.25">
      <c r="A528" s="25" t="s">
        <v>855</v>
      </c>
      <c r="B528" s="25" t="s">
        <v>831</v>
      </c>
      <c r="C528" s="25" t="s">
        <v>824</v>
      </c>
      <c r="D528" s="25" t="s">
        <v>834</v>
      </c>
      <c r="E528" s="57">
        <v>41566</v>
      </c>
      <c r="F528" s="29">
        <v>6</v>
      </c>
      <c r="G528" s="29">
        <v>1865</v>
      </c>
    </row>
    <row r="529" spans="1:7" x14ac:dyDescent="0.25">
      <c r="A529" s="25" t="s">
        <v>845</v>
      </c>
      <c r="B529" s="25" t="s">
        <v>831</v>
      </c>
      <c r="C529" s="25" t="s">
        <v>826</v>
      </c>
      <c r="D529" s="25" t="s">
        <v>837</v>
      </c>
      <c r="E529" s="57">
        <v>41597</v>
      </c>
      <c r="F529" s="29">
        <v>8</v>
      </c>
      <c r="G529" s="29">
        <v>4110</v>
      </c>
    </row>
    <row r="530" spans="1:7" x14ac:dyDescent="0.25">
      <c r="A530" s="25" t="s">
        <v>843</v>
      </c>
      <c r="B530" s="25" t="s">
        <v>829</v>
      </c>
      <c r="C530" s="25" t="s">
        <v>825</v>
      </c>
      <c r="D530" s="25" t="s">
        <v>838</v>
      </c>
      <c r="E530" s="57">
        <v>41404</v>
      </c>
      <c r="F530" s="29">
        <v>2</v>
      </c>
      <c r="G530" s="29">
        <v>755</v>
      </c>
    </row>
    <row r="531" spans="1:7" x14ac:dyDescent="0.25">
      <c r="A531" s="25" t="s">
        <v>855</v>
      </c>
      <c r="B531" s="25" t="s">
        <v>831</v>
      </c>
      <c r="C531" s="25" t="s">
        <v>823</v>
      </c>
      <c r="D531" s="25" t="s">
        <v>834</v>
      </c>
      <c r="E531" s="57">
        <v>41277</v>
      </c>
      <c r="F531" s="29">
        <v>11</v>
      </c>
      <c r="G531" s="29">
        <v>6085</v>
      </c>
    </row>
    <row r="532" spans="1:7" x14ac:dyDescent="0.25">
      <c r="A532" s="25" t="s">
        <v>843</v>
      </c>
      <c r="B532" s="25" t="s">
        <v>830</v>
      </c>
      <c r="C532" s="25" t="s">
        <v>825</v>
      </c>
      <c r="D532" s="25" t="s">
        <v>837</v>
      </c>
      <c r="E532" s="57">
        <v>41300</v>
      </c>
      <c r="F532" s="29">
        <v>2</v>
      </c>
      <c r="G532" s="29">
        <v>1015</v>
      </c>
    </row>
    <row r="533" spans="1:7" x14ac:dyDescent="0.25">
      <c r="A533" s="25" t="s">
        <v>843</v>
      </c>
      <c r="B533" s="25" t="s">
        <v>828</v>
      </c>
      <c r="C533" s="25" t="s">
        <v>825</v>
      </c>
      <c r="D533" s="25" t="s">
        <v>836</v>
      </c>
      <c r="E533" s="57">
        <v>41043</v>
      </c>
      <c r="F533" s="29">
        <v>12</v>
      </c>
      <c r="G533" s="29">
        <v>3900</v>
      </c>
    </row>
    <row r="534" spans="1:7" x14ac:dyDescent="0.25">
      <c r="A534" s="25" t="s">
        <v>845</v>
      </c>
      <c r="B534" s="25" t="s">
        <v>827</v>
      </c>
      <c r="C534" s="25" t="s">
        <v>826</v>
      </c>
      <c r="D534" s="25" t="s">
        <v>835</v>
      </c>
      <c r="E534" s="57">
        <v>41361</v>
      </c>
      <c r="F534" s="29">
        <v>12</v>
      </c>
      <c r="G534" s="29">
        <v>3986</v>
      </c>
    </row>
    <row r="535" spans="1:7" x14ac:dyDescent="0.25">
      <c r="A535" s="25" t="s">
        <v>839</v>
      </c>
      <c r="B535" s="25" t="s">
        <v>827</v>
      </c>
      <c r="C535" s="25" t="s">
        <v>823</v>
      </c>
      <c r="D535" s="25" t="s">
        <v>834</v>
      </c>
      <c r="E535" s="57">
        <v>41136</v>
      </c>
      <c r="F535" s="29">
        <v>1</v>
      </c>
      <c r="G535" s="29">
        <v>595</v>
      </c>
    </row>
    <row r="536" spans="1:7" x14ac:dyDescent="0.25">
      <c r="A536" s="25" t="s">
        <v>840</v>
      </c>
      <c r="B536" s="25" t="s">
        <v>830</v>
      </c>
      <c r="C536" s="25" t="s">
        <v>825</v>
      </c>
      <c r="D536" s="25" t="s">
        <v>836</v>
      </c>
      <c r="E536" s="57">
        <v>41064</v>
      </c>
      <c r="F536" s="29">
        <v>6</v>
      </c>
      <c r="G536" s="29">
        <v>2975</v>
      </c>
    </row>
    <row r="537" spans="1:7" x14ac:dyDescent="0.25">
      <c r="A537" s="25" t="s">
        <v>843</v>
      </c>
      <c r="B537" s="25" t="s">
        <v>831</v>
      </c>
      <c r="C537" s="25" t="s">
        <v>824</v>
      </c>
      <c r="D537" s="25" t="s">
        <v>834</v>
      </c>
      <c r="E537" s="57">
        <v>41200</v>
      </c>
      <c r="F537" s="29">
        <v>7</v>
      </c>
      <c r="G537" s="29">
        <v>3660</v>
      </c>
    </row>
    <row r="538" spans="1:7" x14ac:dyDescent="0.25">
      <c r="A538" s="25" t="s">
        <v>857</v>
      </c>
      <c r="B538" s="25" t="s">
        <v>831</v>
      </c>
      <c r="C538" s="25" t="s">
        <v>824</v>
      </c>
      <c r="D538" s="25" t="s">
        <v>835</v>
      </c>
      <c r="E538" s="57">
        <v>41045</v>
      </c>
      <c r="F538" s="29">
        <v>15</v>
      </c>
      <c r="G538" s="29">
        <v>8220</v>
      </c>
    </row>
    <row r="539" spans="1:7" x14ac:dyDescent="0.25">
      <c r="A539" s="25" t="s">
        <v>847</v>
      </c>
      <c r="B539" s="25" t="s">
        <v>830</v>
      </c>
      <c r="C539" s="25" t="s">
        <v>826</v>
      </c>
      <c r="D539" s="25" t="s">
        <v>834</v>
      </c>
      <c r="E539" s="57">
        <v>41053</v>
      </c>
      <c r="F539" s="29">
        <v>1</v>
      </c>
      <c r="G539" s="29">
        <v>460</v>
      </c>
    </row>
    <row r="540" spans="1:7" x14ac:dyDescent="0.25">
      <c r="A540" s="25" t="s">
        <v>846</v>
      </c>
      <c r="B540" s="25" t="s">
        <v>829</v>
      </c>
      <c r="C540" s="25" t="s">
        <v>826</v>
      </c>
      <c r="D540" s="25" t="s">
        <v>835</v>
      </c>
      <c r="E540" s="57">
        <v>41581</v>
      </c>
      <c r="F540" s="29">
        <v>9</v>
      </c>
      <c r="G540" s="29">
        <v>3128</v>
      </c>
    </row>
    <row r="541" spans="1:7" x14ac:dyDescent="0.25">
      <c r="A541" s="25" t="s">
        <v>843</v>
      </c>
      <c r="B541" s="25" t="s">
        <v>828</v>
      </c>
      <c r="C541" s="25" t="s">
        <v>823</v>
      </c>
      <c r="D541" s="25" t="s">
        <v>834</v>
      </c>
      <c r="E541" s="57">
        <v>41342</v>
      </c>
      <c r="F541" s="29">
        <v>13</v>
      </c>
      <c r="G541" s="29">
        <v>5005</v>
      </c>
    </row>
    <row r="542" spans="1:7" x14ac:dyDescent="0.25">
      <c r="A542" s="25" t="s">
        <v>839</v>
      </c>
      <c r="B542" s="25" t="s">
        <v>830</v>
      </c>
      <c r="C542" s="25" t="s">
        <v>824</v>
      </c>
      <c r="D542" s="25" t="s">
        <v>834</v>
      </c>
      <c r="E542" s="57">
        <v>40920</v>
      </c>
      <c r="F542" s="29">
        <v>11</v>
      </c>
      <c r="G542" s="32">
        <v>4090</v>
      </c>
    </row>
    <row r="543" spans="1:7" x14ac:dyDescent="0.25">
      <c r="A543" s="25" t="s">
        <v>843</v>
      </c>
      <c r="B543" s="25" t="s">
        <v>827</v>
      </c>
      <c r="C543" s="25" t="s">
        <v>824</v>
      </c>
      <c r="D543" s="25" t="s">
        <v>838</v>
      </c>
      <c r="E543" s="57">
        <v>41172</v>
      </c>
      <c r="F543" s="29">
        <v>4</v>
      </c>
      <c r="G543" s="29">
        <v>2070</v>
      </c>
    </row>
    <row r="544" spans="1:7" x14ac:dyDescent="0.25">
      <c r="A544" s="25" t="s">
        <v>845</v>
      </c>
      <c r="B544" s="25" t="s">
        <v>829</v>
      </c>
      <c r="C544" s="25" t="s">
        <v>823</v>
      </c>
      <c r="D544" s="25" t="s">
        <v>834</v>
      </c>
      <c r="E544" s="57">
        <v>41628</v>
      </c>
      <c r="F544" s="29">
        <v>3</v>
      </c>
      <c r="G544" s="29">
        <v>1190</v>
      </c>
    </row>
    <row r="545" spans="1:7" x14ac:dyDescent="0.25">
      <c r="A545" s="25" t="s">
        <v>839</v>
      </c>
      <c r="B545" s="25" t="s">
        <v>827</v>
      </c>
      <c r="C545" s="25" t="s">
        <v>824</v>
      </c>
      <c r="D545" s="25" t="s">
        <v>836</v>
      </c>
      <c r="E545" s="57">
        <v>41550</v>
      </c>
      <c r="F545" s="29">
        <v>15</v>
      </c>
      <c r="G545" s="29">
        <v>8625</v>
      </c>
    </row>
    <row r="546" spans="1:7" x14ac:dyDescent="0.25">
      <c r="A546" s="25" t="s">
        <v>855</v>
      </c>
      <c r="B546" s="25" t="s">
        <v>827</v>
      </c>
      <c r="C546" s="25" t="s">
        <v>825</v>
      </c>
      <c r="D546" s="25" t="s">
        <v>837</v>
      </c>
      <c r="E546" s="57">
        <v>41262</v>
      </c>
      <c r="F546" s="29">
        <v>6</v>
      </c>
      <c r="G546" s="29">
        <v>3450</v>
      </c>
    </row>
    <row r="547" spans="1:7" x14ac:dyDescent="0.25">
      <c r="A547" s="25" t="s">
        <v>854</v>
      </c>
      <c r="B547" s="25" t="s">
        <v>831</v>
      </c>
      <c r="C547" s="25" t="s">
        <v>824</v>
      </c>
      <c r="D547" s="25" t="s">
        <v>836</v>
      </c>
      <c r="E547" s="57">
        <v>41052</v>
      </c>
      <c r="F547" s="29">
        <v>3</v>
      </c>
      <c r="G547" s="29">
        <v>1640</v>
      </c>
    </row>
    <row r="548" spans="1:7" x14ac:dyDescent="0.25">
      <c r="A548" s="25" t="s">
        <v>847</v>
      </c>
      <c r="B548" s="25" t="s">
        <v>828</v>
      </c>
      <c r="C548" s="25" t="s">
        <v>824</v>
      </c>
      <c r="D548" s="25" t="s">
        <v>837</v>
      </c>
      <c r="E548" s="57">
        <v>41228</v>
      </c>
      <c r="F548" s="29">
        <v>10</v>
      </c>
      <c r="G548" s="29">
        <v>3820</v>
      </c>
    </row>
    <row r="549" spans="1:7" x14ac:dyDescent="0.25">
      <c r="A549" s="25" t="s">
        <v>856</v>
      </c>
      <c r="B549" s="25" t="s">
        <v>831</v>
      </c>
      <c r="C549" s="25" t="s">
        <v>824</v>
      </c>
      <c r="D549" s="25" t="s">
        <v>834</v>
      </c>
      <c r="E549" s="57">
        <v>41587</v>
      </c>
      <c r="F549" s="29">
        <v>10</v>
      </c>
      <c r="G549" s="29">
        <v>5790</v>
      </c>
    </row>
    <row r="550" spans="1:7" x14ac:dyDescent="0.25">
      <c r="A550" s="25" t="s">
        <v>840</v>
      </c>
      <c r="B550" s="25" t="s">
        <v>828</v>
      </c>
      <c r="C550" s="25" t="s">
        <v>824</v>
      </c>
      <c r="D550" s="25" t="s">
        <v>834</v>
      </c>
      <c r="E550" s="57">
        <v>41102</v>
      </c>
      <c r="F550" s="29">
        <v>6</v>
      </c>
      <c r="G550" s="29">
        <v>2815</v>
      </c>
    </row>
    <row r="551" spans="1:7" x14ac:dyDescent="0.25">
      <c r="A551" s="25" t="s">
        <v>842</v>
      </c>
      <c r="B551" s="25" t="s">
        <v>828</v>
      </c>
      <c r="C551" s="25" t="s">
        <v>823</v>
      </c>
      <c r="D551" s="25" t="s">
        <v>835</v>
      </c>
      <c r="E551" s="57">
        <v>41306</v>
      </c>
      <c r="F551" s="29">
        <v>12</v>
      </c>
      <c r="G551" s="29">
        <v>5331</v>
      </c>
    </row>
    <row r="552" spans="1:7" x14ac:dyDescent="0.25">
      <c r="A552" s="25" t="s">
        <v>839</v>
      </c>
      <c r="B552" s="25" t="s">
        <v>829</v>
      </c>
      <c r="C552" s="25" t="s">
        <v>823</v>
      </c>
      <c r="D552" s="25" t="s">
        <v>835</v>
      </c>
      <c r="E552" s="57">
        <v>41154</v>
      </c>
      <c r="F552" s="29">
        <v>9</v>
      </c>
      <c r="G552" s="29">
        <v>3780</v>
      </c>
    </row>
    <row r="553" spans="1:7" x14ac:dyDescent="0.25">
      <c r="A553" s="25" t="s">
        <v>839</v>
      </c>
      <c r="B553" s="25" t="s">
        <v>830</v>
      </c>
      <c r="C553" s="25" t="s">
        <v>825</v>
      </c>
      <c r="D553" s="25" t="s">
        <v>836</v>
      </c>
      <c r="E553" s="57">
        <v>41549</v>
      </c>
      <c r="F553" s="29">
        <v>15</v>
      </c>
      <c r="G553" s="29">
        <v>5385</v>
      </c>
    </row>
    <row r="554" spans="1:7" x14ac:dyDescent="0.25">
      <c r="A554" s="25" t="s">
        <v>843</v>
      </c>
      <c r="B554" s="25" t="s">
        <v>830</v>
      </c>
      <c r="C554" s="25" t="s">
        <v>825</v>
      </c>
      <c r="D554" s="25" t="s">
        <v>836</v>
      </c>
      <c r="E554" s="57">
        <v>41232</v>
      </c>
      <c r="F554" s="29">
        <v>4</v>
      </c>
      <c r="G554" s="29">
        <v>1580</v>
      </c>
    </row>
    <row r="555" spans="1:7" x14ac:dyDescent="0.25">
      <c r="A555" s="25" t="s">
        <v>854</v>
      </c>
      <c r="B555" s="25" t="s">
        <v>827</v>
      </c>
      <c r="C555" s="25" t="s">
        <v>823</v>
      </c>
      <c r="D555" s="25" t="s">
        <v>837</v>
      </c>
      <c r="E555" s="57">
        <v>41010</v>
      </c>
      <c r="F555" s="29">
        <v>4</v>
      </c>
      <c r="G555" s="29">
        <v>1660</v>
      </c>
    </row>
    <row r="556" spans="1:7" x14ac:dyDescent="0.25">
      <c r="A556" s="25" t="s">
        <v>843</v>
      </c>
      <c r="B556" s="25" t="s">
        <v>830</v>
      </c>
      <c r="C556" s="25" t="s">
        <v>824</v>
      </c>
      <c r="D556" s="25" t="s">
        <v>834</v>
      </c>
      <c r="E556" s="57">
        <v>41005</v>
      </c>
      <c r="F556" s="29">
        <v>13</v>
      </c>
      <c r="G556" s="29">
        <v>4990</v>
      </c>
    </row>
    <row r="557" spans="1:7" x14ac:dyDescent="0.25">
      <c r="A557" s="25" t="s">
        <v>857</v>
      </c>
      <c r="B557" s="25" t="s">
        <v>831</v>
      </c>
      <c r="C557" s="25" t="s">
        <v>826</v>
      </c>
      <c r="D557" s="25" t="s">
        <v>836</v>
      </c>
      <c r="E557" s="57">
        <v>41294</v>
      </c>
      <c r="F557" s="29">
        <v>11</v>
      </c>
      <c r="G557" s="29">
        <v>5775</v>
      </c>
    </row>
    <row r="558" spans="1:7" x14ac:dyDescent="0.25">
      <c r="A558" s="25" t="s">
        <v>857</v>
      </c>
      <c r="B558" s="25" t="s">
        <v>827</v>
      </c>
      <c r="C558" s="25" t="s">
        <v>825</v>
      </c>
      <c r="D558" s="25" t="s">
        <v>834</v>
      </c>
      <c r="E558" s="57">
        <v>41291</v>
      </c>
      <c r="F558" s="29">
        <v>3</v>
      </c>
      <c r="G558" s="29">
        <v>1645</v>
      </c>
    </row>
    <row r="559" spans="1:7" x14ac:dyDescent="0.25">
      <c r="A559" s="25" t="s">
        <v>855</v>
      </c>
      <c r="B559" s="25" t="s">
        <v>830</v>
      </c>
      <c r="C559" s="25" t="s">
        <v>826</v>
      </c>
      <c r="D559" s="25" t="s">
        <v>835</v>
      </c>
      <c r="E559" s="57">
        <v>41221</v>
      </c>
      <c r="F559" s="29">
        <v>10</v>
      </c>
      <c r="G559" s="29">
        <v>3270</v>
      </c>
    </row>
    <row r="560" spans="1:7" x14ac:dyDescent="0.25">
      <c r="A560" s="25" t="s">
        <v>846</v>
      </c>
      <c r="B560" s="25" t="s">
        <v>830</v>
      </c>
      <c r="C560" s="25" t="s">
        <v>825</v>
      </c>
      <c r="D560" s="25" t="s">
        <v>837</v>
      </c>
      <c r="E560" s="57">
        <v>41347</v>
      </c>
      <c r="F560" s="29">
        <v>9</v>
      </c>
      <c r="G560" s="29">
        <v>3485</v>
      </c>
    </row>
    <row r="561" spans="1:7" x14ac:dyDescent="0.25">
      <c r="A561" s="25" t="s">
        <v>855</v>
      </c>
      <c r="B561" s="25" t="s">
        <v>828</v>
      </c>
      <c r="C561" s="25" t="s">
        <v>823</v>
      </c>
      <c r="D561" s="25" t="s">
        <v>834</v>
      </c>
      <c r="E561" s="57">
        <v>41488</v>
      </c>
      <c r="F561" s="29">
        <v>10</v>
      </c>
      <c r="G561" s="29">
        <v>4090</v>
      </c>
    </row>
    <row r="562" spans="1:7" x14ac:dyDescent="0.25">
      <c r="A562" s="25" t="s">
        <v>857</v>
      </c>
      <c r="B562" s="25" t="s">
        <v>828</v>
      </c>
      <c r="C562" s="25" t="s">
        <v>826</v>
      </c>
      <c r="D562" s="25" t="s">
        <v>838</v>
      </c>
      <c r="E562" s="57">
        <v>41206</v>
      </c>
      <c r="F562" s="29">
        <v>5</v>
      </c>
      <c r="G562" s="29">
        <v>2540</v>
      </c>
    </row>
    <row r="563" spans="1:7" x14ac:dyDescent="0.25">
      <c r="A563" s="25" t="s">
        <v>839</v>
      </c>
      <c r="B563" s="25" t="s">
        <v>831</v>
      </c>
      <c r="C563" s="25" t="s">
        <v>824</v>
      </c>
      <c r="D563" s="25" t="s">
        <v>835</v>
      </c>
      <c r="E563" s="57">
        <v>41193</v>
      </c>
      <c r="F563" s="29">
        <v>13</v>
      </c>
      <c r="G563" s="29">
        <v>4030</v>
      </c>
    </row>
    <row r="564" spans="1:7" x14ac:dyDescent="0.25">
      <c r="A564" s="25" t="s">
        <v>840</v>
      </c>
      <c r="B564" s="25" t="s">
        <v>830</v>
      </c>
      <c r="C564" s="25" t="s">
        <v>823</v>
      </c>
      <c r="D564" s="25" t="s">
        <v>836</v>
      </c>
      <c r="E564" s="57">
        <v>41147</v>
      </c>
      <c r="F564" s="29">
        <v>12</v>
      </c>
      <c r="G564" s="29">
        <v>6995</v>
      </c>
    </row>
    <row r="565" spans="1:7" x14ac:dyDescent="0.25">
      <c r="A565" s="25" t="s">
        <v>843</v>
      </c>
      <c r="B565" s="25" t="s">
        <v>829</v>
      </c>
      <c r="C565" s="25" t="s">
        <v>826</v>
      </c>
      <c r="D565" s="25" t="s">
        <v>834</v>
      </c>
      <c r="E565" s="57">
        <v>41199</v>
      </c>
      <c r="F565" s="29">
        <v>7</v>
      </c>
      <c r="G565" s="29">
        <v>2945</v>
      </c>
    </row>
    <row r="566" spans="1:7" x14ac:dyDescent="0.25">
      <c r="A566" s="25" t="s">
        <v>840</v>
      </c>
      <c r="B566" s="25" t="s">
        <v>828</v>
      </c>
      <c r="C566" s="25" t="s">
        <v>826</v>
      </c>
      <c r="D566" s="25" t="s">
        <v>837</v>
      </c>
      <c r="E566" s="57">
        <v>41460</v>
      </c>
      <c r="F566" s="29">
        <v>6</v>
      </c>
      <c r="G566" s="29">
        <v>2045</v>
      </c>
    </row>
    <row r="567" spans="1:7" x14ac:dyDescent="0.25">
      <c r="A567" s="25" t="s">
        <v>845</v>
      </c>
      <c r="B567" s="25" t="s">
        <v>831</v>
      </c>
      <c r="C567" s="25" t="s">
        <v>823</v>
      </c>
      <c r="D567" s="25" t="s">
        <v>837</v>
      </c>
      <c r="E567" s="57">
        <v>41143</v>
      </c>
      <c r="F567" s="29">
        <v>5</v>
      </c>
      <c r="G567" s="29">
        <v>1665</v>
      </c>
    </row>
    <row r="568" spans="1:7" x14ac:dyDescent="0.25">
      <c r="A568" s="25" t="s">
        <v>841</v>
      </c>
      <c r="B568" s="25" t="s">
        <v>830</v>
      </c>
      <c r="C568" s="25" t="s">
        <v>826</v>
      </c>
      <c r="D568" s="25" t="s">
        <v>835</v>
      </c>
      <c r="E568" s="57">
        <v>41545</v>
      </c>
      <c r="F568" s="29">
        <v>19</v>
      </c>
      <c r="G568" s="29">
        <v>6121</v>
      </c>
    </row>
    <row r="569" spans="1:7" x14ac:dyDescent="0.25">
      <c r="A569" s="25" t="s">
        <v>856</v>
      </c>
      <c r="B569" s="25" t="s">
        <v>831</v>
      </c>
      <c r="C569" s="25" t="s">
        <v>825</v>
      </c>
      <c r="D569" s="25" t="s">
        <v>836</v>
      </c>
      <c r="E569" s="57">
        <v>41036</v>
      </c>
      <c r="F569" s="29">
        <v>15</v>
      </c>
      <c r="G569" s="29">
        <v>7620</v>
      </c>
    </row>
    <row r="570" spans="1:7" x14ac:dyDescent="0.25">
      <c r="A570" s="25" t="s">
        <v>843</v>
      </c>
      <c r="B570" s="25" t="s">
        <v>831</v>
      </c>
      <c r="C570" s="25" t="s">
        <v>825</v>
      </c>
      <c r="D570" s="25" t="s">
        <v>836</v>
      </c>
      <c r="E570" s="57">
        <v>41383</v>
      </c>
      <c r="F570" s="29">
        <v>2</v>
      </c>
      <c r="G570" s="29">
        <v>850</v>
      </c>
    </row>
    <row r="571" spans="1:7" x14ac:dyDescent="0.25">
      <c r="A571" s="25" t="s">
        <v>854</v>
      </c>
      <c r="B571" s="25" t="s">
        <v>828</v>
      </c>
      <c r="C571" s="25" t="s">
        <v>823</v>
      </c>
      <c r="D571" s="25" t="s">
        <v>836</v>
      </c>
      <c r="E571" s="57">
        <v>41339</v>
      </c>
      <c r="F571" s="29">
        <v>2</v>
      </c>
      <c r="G571" s="29">
        <v>1060</v>
      </c>
    </row>
    <row r="572" spans="1:7" x14ac:dyDescent="0.25">
      <c r="A572" s="25" t="s">
        <v>856</v>
      </c>
      <c r="B572" s="25" t="s">
        <v>827</v>
      </c>
      <c r="C572" s="25" t="s">
        <v>823</v>
      </c>
      <c r="D572" s="25" t="s">
        <v>836</v>
      </c>
      <c r="E572" s="57">
        <v>41605</v>
      </c>
      <c r="F572" s="29">
        <v>15</v>
      </c>
      <c r="G572" s="29">
        <v>7740</v>
      </c>
    </row>
    <row r="573" spans="1:7" x14ac:dyDescent="0.25">
      <c r="A573" s="25" t="s">
        <v>856</v>
      </c>
      <c r="B573" s="25" t="s">
        <v>827</v>
      </c>
      <c r="C573" s="25" t="s">
        <v>825</v>
      </c>
      <c r="D573" s="25" t="s">
        <v>835</v>
      </c>
      <c r="E573" s="57">
        <v>41576</v>
      </c>
      <c r="F573" s="29">
        <v>8</v>
      </c>
      <c r="G573" s="29">
        <v>4680</v>
      </c>
    </row>
    <row r="574" spans="1:7" x14ac:dyDescent="0.25">
      <c r="A574" s="25" t="s">
        <v>854</v>
      </c>
      <c r="B574" s="25" t="s">
        <v>830</v>
      </c>
      <c r="C574" s="25" t="s">
        <v>826</v>
      </c>
      <c r="D574" s="25" t="s">
        <v>837</v>
      </c>
      <c r="E574" s="57">
        <v>40969</v>
      </c>
      <c r="F574" s="29">
        <v>10</v>
      </c>
      <c r="G574" s="32">
        <v>3900</v>
      </c>
    </row>
    <row r="575" spans="1:7" x14ac:dyDescent="0.25">
      <c r="A575" s="25" t="s">
        <v>839</v>
      </c>
      <c r="B575" s="25" t="s">
        <v>831</v>
      </c>
      <c r="C575" s="25" t="s">
        <v>824</v>
      </c>
      <c r="D575" s="25" t="s">
        <v>838</v>
      </c>
      <c r="E575" s="57">
        <v>41577</v>
      </c>
      <c r="F575" s="29">
        <v>11</v>
      </c>
      <c r="G575" s="29">
        <v>6125</v>
      </c>
    </row>
    <row r="576" spans="1:7" x14ac:dyDescent="0.25">
      <c r="A576" s="25" t="s">
        <v>839</v>
      </c>
      <c r="B576" s="25" t="s">
        <v>830</v>
      </c>
      <c r="C576" s="25" t="s">
        <v>825</v>
      </c>
      <c r="D576" s="25" t="s">
        <v>837</v>
      </c>
      <c r="E576" s="57">
        <v>41078</v>
      </c>
      <c r="F576" s="29">
        <v>3</v>
      </c>
      <c r="G576" s="29">
        <v>1645</v>
      </c>
    </row>
    <row r="577" spans="1:7" x14ac:dyDescent="0.25">
      <c r="A577" s="25" t="s">
        <v>841</v>
      </c>
      <c r="B577" s="25" t="s">
        <v>828</v>
      </c>
      <c r="C577" s="25" t="s">
        <v>826</v>
      </c>
      <c r="D577" s="25" t="s">
        <v>836</v>
      </c>
      <c r="E577" s="57">
        <v>41503</v>
      </c>
      <c r="F577" s="29">
        <v>1</v>
      </c>
      <c r="G577" s="29">
        <v>530</v>
      </c>
    </row>
    <row r="578" spans="1:7" x14ac:dyDescent="0.25">
      <c r="A578" s="25" t="s">
        <v>842</v>
      </c>
      <c r="B578" s="25" t="s">
        <v>828</v>
      </c>
      <c r="C578" s="25" t="s">
        <v>823</v>
      </c>
      <c r="D578" s="25" t="s">
        <v>838</v>
      </c>
      <c r="E578" s="57">
        <v>41001</v>
      </c>
      <c r="F578" s="29">
        <v>5</v>
      </c>
      <c r="G578" s="29">
        <v>2615</v>
      </c>
    </row>
    <row r="579" spans="1:7" x14ac:dyDescent="0.25">
      <c r="A579" s="25" t="s">
        <v>855</v>
      </c>
      <c r="B579" s="25" t="s">
        <v>830</v>
      </c>
      <c r="C579" s="25" t="s">
        <v>824</v>
      </c>
      <c r="D579" s="25" t="s">
        <v>836</v>
      </c>
      <c r="E579" s="57">
        <v>41339</v>
      </c>
      <c r="F579" s="29">
        <v>2</v>
      </c>
      <c r="G579" s="29">
        <v>630</v>
      </c>
    </row>
    <row r="580" spans="1:7" x14ac:dyDescent="0.25">
      <c r="A580" s="25" t="s">
        <v>855</v>
      </c>
      <c r="B580" s="25" t="s">
        <v>831</v>
      </c>
      <c r="C580" s="25" t="s">
        <v>826</v>
      </c>
      <c r="D580" s="25" t="s">
        <v>836</v>
      </c>
      <c r="E580" s="57">
        <v>41369</v>
      </c>
      <c r="F580" s="29">
        <v>6</v>
      </c>
      <c r="G580" s="29">
        <v>2890</v>
      </c>
    </row>
    <row r="581" spans="1:7" x14ac:dyDescent="0.25">
      <c r="A581" s="25" t="s">
        <v>857</v>
      </c>
      <c r="B581" s="25" t="s">
        <v>829</v>
      </c>
      <c r="C581" s="25" t="s">
        <v>824</v>
      </c>
      <c r="D581" s="25" t="s">
        <v>834</v>
      </c>
      <c r="E581" s="57">
        <v>41381</v>
      </c>
      <c r="F581" s="29">
        <v>1</v>
      </c>
      <c r="G581" s="29">
        <v>575</v>
      </c>
    </row>
    <row r="582" spans="1:7" x14ac:dyDescent="0.25">
      <c r="A582" s="25" t="s">
        <v>840</v>
      </c>
      <c r="B582" s="25" t="s">
        <v>828</v>
      </c>
      <c r="C582" s="25" t="s">
        <v>826</v>
      </c>
      <c r="D582" s="25" t="s">
        <v>837</v>
      </c>
      <c r="E582" s="57">
        <v>41287</v>
      </c>
      <c r="F582" s="29">
        <v>12</v>
      </c>
      <c r="G582" s="29">
        <v>7140</v>
      </c>
    </row>
    <row r="583" spans="1:7" x14ac:dyDescent="0.25">
      <c r="A583" s="25" t="s">
        <v>842</v>
      </c>
      <c r="B583" s="25" t="s">
        <v>831</v>
      </c>
      <c r="C583" s="25" t="s">
        <v>826</v>
      </c>
      <c r="D583" s="25" t="s">
        <v>834</v>
      </c>
      <c r="E583" s="57">
        <v>41136</v>
      </c>
      <c r="F583" s="29">
        <v>3</v>
      </c>
      <c r="G583" s="29">
        <v>965</v>
      </c>
    </row>
    <row r="584" spans="1:7" x14ac:dyDescent="0.25">
      <c r="A584" s="25" t="s">
        <v>840</v>
      </c>
      <c r="B584" s="25" t="s">
        <v>827</v>
      </c>
      <c r="C584" s="25" t="s">
        <v>825</v>
      </c>
      <c r="D584" s="25" t="s">
        <v>834</v>
      </c>
      <c r="E584" s="57">
        <v>41169</v>
      </c>
      <c r="F584" s="29">
        <v>10</v>
      </c>
      <c r="G584" s="29">
        <v>4230</v>
      </c>
    </row>
    <row r="585" spans="1:7" x14ac:dyDescent="0.25">
      <c r="A585" s="25" t="s">
        <v>841</v>
      </c>
      <c r="B585" s="25" t="s">
        <v>829</v>
      </c>
      <c r="C585" s="25" t="s">
        <v>825</v>
      </c>
      <c r="D585" s="25" t="s">
        <v>836</v>
      </c>
      <c r="E585" s="57">
        <v>41221</v>
      </c>
      <c r="F585" s="29">
        <v>1</v>
      </c>
      <c r="G585" s="29">
        <v>350</v>
      </c>
    </row>
    <row r="586" spans="1:7" x14ac:dyDescent="0.25">
      <c r="A586" s="25" t="s">
        <v>840</v>
      </c>
      <c r="B586" s="25" t="s">
        <v>828</v>
      </c>
      <c r="C586" s="25" t="s">
        <v>824</v>
      </c>
      <c r="D586" s="25" t="s">
        <v>838</v>
      </c>
      <c r="E586" s="57">
        <v>40982</v>
      </c>
      <c r="F586" s="29">
        <v>11</v>
      </c>
      <c r="G586" s="32">
        <v>5095</v>
      </c>
    </row>
    <row r="587" spans="1:7" x14ac:dyDescent="0.25">
      <c r="A587" s="25" t="s">
        <v>846</v>
      </c>
      <c r="B587" s="25" t="s">
        <v>831</v>
      </c>
      <c r="C587" s="25" t="s">
        <v>826</v>
      </c>
      <c r="D587" s="25" t="s">
        <v>837</v>
      </c>
      <c r="E587" s="57">
        <v>41267</v>
      </c>
      <c r="F587" s="29">
        <v>9</v>
      </c>
      <c r="G587" s="29">
        <v>3735</v>
      </c>
    </row>
    <row r="588" spans="1:7" x14ac:dyDescent="0.25">
      <c r="A588" s="25" t="s">
        <v>854</v>
      </c>
      <c r="B588" s="25" t="s">
        <v>828</v>
      </c>
      <c r="C588" s="25" t="s">
        <v>823</v>
      </c>
      <c r="D588" s="25" t="s">
        <v>836</v>
      </c>
      <c r="E588" s="57">
        <v>41312</v>
      </c>
      <c r="F588" s="29">
        <v>7</v>
      </c>
      <c r="G588" s="29">
        <v>2115</v>
      </c>
    </row>
    <row r="589" spans="1:7" x14ac:dyDescent="0.25">
      <c r="A589" s="25" t="s">
        <v>846</v>
      </c>
      <c r="B589" s="25" t="s">
        <v>827</v>
      </c>
      <c r="C589" s="25" t="s">
        <v>825</v>
      </c>
      <c r="D589" s="25" t="s">
        <v>838</v>
      </c>
      <c r="E589" s="57">
        <v>41592</v>
      </c>
      <c r="F589" s="29">
        <v>3</v>
      </c>
      <c r="G589" s="29">
        <v>1530</v>
      </c>
    </row>
    <row r="590" spans="1:7" x14ac:dyDescent="0.25">
      <c r="A590" s="25" t="s">
        <v>855</v>
      </c>
      <c r="B590" s="25" t="s">
        <v>831</v>
      </c>
      <c r="C590" s="25" t="s">
        <v>824</v>
      </c>
      <c r="D590" s="25" t="s">
        <v>837</v>
      </c>
      <c r="E590" s="57">
        <v>41504</v>
      </c>
      <c r="F590" s="29">
        <v>1</v>
      </c>
      <c r="G590" s="29">
        <v>460</v>
      </c>
    </row>
    <row r="591" spans="1:7" x14ac:dyDescent="0.25">
      <c r="A591" s="25" t="s">
        <v>855</v>
      </c>
      <c r="B591" s="25" t="s">
        <v>829</v>
      </c>
      <c r="C591" s="25" t="s">
        <v>825</v>
      </c>
      <c r="D591" s="25" t="s">
        <v>838</v>
      </c>
      <c r="E591" s="57">
        <v>41392</v>
      </c>
      <c r="F591" s="29">
        <v>1</v>
      </c>
      <c r="G591" s="29">
        <v>350</v>
      </c>
    </row>
    <row r="592" spans="1:7" x14ac:dyDescent="0.25">
      <c r="A592" s="25" t="s">
        <v>841</v>
      </c>
      <c r="B592" s="25" t="s">
        <v>829</v>
      </c>
      <c r="C592" s="25" t="s">
        <v>823</v>
      </c>
      <c r="D592" s="25" t="s">
        <v>838</v>
      </c>
      <c r="E592" s="57">
        <v>41366</v>
      </c>
      <c r="F592" s="29">
        <v>9</v>
      </c>
      <c r="G592" s="29">
        <v>4435</v>
      </c>
    </row>
    <row r="593" spans="1:7" x14ac:dyDescent="0.25">
      <c r="A593" s="25" t="s">
        <v>846</v>
      </c>
      <c r="B593" s="25" t="s">
        <v>828</v>
      </c>
      <c r="C593" s="25" t="s">
        <v>825</v>
      </c>
      <c r="D593" s="25" t="s">
        <v>836</v>
      </c>
      <c r="E593" s="57">
        <v>40958</v>
      </c>
      <c r="F593" s="29">
        <v>12</v>
      </c>
      <c r="G593" s="32">
        <v>4655</v>
      </c>
    </row>
    <row r="594" spans="1:7" x14ac:dyDescent="0.25">
      <c r="A594" s="25" t="s">
        <v>857</v>
      </c>
      <c r="B594" s="25" t="s">
        <v>827</v>
      </c>
      <c r="C594" s="25" t="s">
        <v>826</v>
      </c>
      <c r="D594" s="25" t="s">
        <v>834</v>
      </c>
      <c r="E594" s="57">
        <v>40980</v>
      </c>
      <c r="F594" s="29">
        <v>11</v>
      </c>
      <c r="G594" s="32">
        <v>4555</v>
      </c>
    </row>
    <row r="595" spans="1:7" x14ac:dyDescent="0.25">
      <c r="A595" s="25" t="s">
        <v>855</v>
      </c>
      <c r="B595" s="25" t="s">
        <v>829</v>
      </c>
      <c r="C595" s="25" t="s">
        <v>825</v>
      </c>
      <c r="D595" s="25" t="s">
        <v>835</v>
      </c>
      <c r="E595" s="57">
        <v>40919</v>
      </c>
      <c r="F595" s="29">
        <v>11</v>
      </c>
      <c r="G595" s="29">
        <v>6032</v>
      </c>
    </row>
    <row r="596" spans="1:7" x14ac:dyDescent="0.25">
      <c r="A596" s="25" t="s">
        <v>839</v>
      </c>
      <c r="B596" s="25" t="s">
        <v>827</v>
      </c>
      <c r="C596" s="25" t="s">
        <v>823</v>
      </c>
      <c r="D596" s="25" t="s">
        <v>838</v>
      </c>
      <c r="E596" s="57">
        <v>41483</v>
      </c>
      <c r="F596" s="29">
        <v>5</v>
      </c>
      <c r="G596" s="29">
        <v>1710</v>
      </c>
    </row>
    <row r="597" spans="1:7" x14ac:dyDescent="0.25">
      <c r="A597" s="25" t="s">
        <v>855</v>
      </c>
      <c r="B597" s="25" t="s">
        <v>831</v>
      </c>
      <c r="C597" s="25" t="s">
        <v>823</v>
      </c>
      <c r="D597" s="25" t="s">
        <v>837</v>
      </c>
      <c r="E597" s="57">
        <v>41544</v>
      </c>
      <c r="F597" s="29">
        <v>9</v>
      </c>
      <c r="G597" s="29">
        <v>3590</v>
      </c>
    </row>
    <row r="598" spans="1:7" x14ac:dyDescent="0.25">
      <c r="A598" s="25" t="s">
        <v>843</v>
      </c>
      <c r="B598" s="25" t="s">
        <v>829</v>
      </c>
      <c r="C598" s="25" t="s">
        <v>825</v>
      </c>
      <c r="D598" s="25" t="s">
        <v>838</v>
      </c>
      <c r="E598" s="57">
        <v>41144</v>
      </c>
      <c r="F598" s="29">
        <v>3</v>
      </c>
      <c r="G598" s="29">
        <v>1085</v>
      </c>
    </row>
    <row r="599" spans="1:7" x14ac:dyDescent="0.25">
      <c r="A599" s="25" t="s">
        <v>854</v>
      </c>
      <c r="B599" s="25" t="s">
        <v>828</v>
      </c>
      <c r="C599" s="25" t="s">
        <v>826</v>
      </c>
      <c r="D599" s="25" t="s">
        <v>838</v>
      </c>
      <c r="E599" s="57">
        <v>41208</v>
      </c>
      <c r="F599" s="29">
        <v>5</v>
      </c>
      <c r="G599" s="29">
        <v>2335</v>
      </c>
    </row>
    <row r="600" spans="1:7" x14ac:dyDescent="0.25">
      <c r="A600" s="25" t="s">
        <v>842</v>
      </c>
      <c r="B600" s="25" t="s">
        <v>828</v>
      </c>
      <c r="C600" s="25" t="s">
        <v>825</v>
      </c>
      <c r="D600" s="25" t="s">
        <v>837</v>
      </c>
      <c r="E600" s="57">
        <v>41566</v>
      </c>
      <c r="F600" s="29">
        <v>1</v>
      </c>
      <c r="G600" s="29">
        <v>430</v>
      </c>
    </row>
    <row r="601" spans="1:7" x14ac:dyDescent="0.25">
      <c r="A601" s="25" t="s">
        <v>845</v>
      </c>
      <c r="B601" s="25" t="s">
        <v>829</v>
      </c>
      <c r="C601" s="25" t="s">
        <v>824</v>
      </c>
      <c r="D601" s="25" t="s">
        <v>835</v>
      </c>
      <c r="E601" s="57">
        <v>41281</v>
      </c>
      <c r="F601" s="29">
        <v>6</v>
      </c>
      <c r="G601" s="29">
        <v>2910</v>
      </c>
    </row>
    <row r="602" spans="1:7" x14ac:dyDescent="0.25">
      <c r="A602" s="25" t="s">
        <v>854</v>
      </c>
      <c r="B602" s="25" t="s">
        <v>827</v>
      </c>
      <c r="C602" s="25" t="s">
        <v>826</v>
      </c>
      <c r="D602" s="25" t="s">
        <v>836</v>
      </c>
      <c r="E602" s="57">
        <v>40985</v>
      </c>
      <c r="F602" s="29">
        <v>9</v>
      </c>
      <c r="G602" s="29">
        <v>4480</v>
      </c>
    </row>
    <row r="603" spans="1:7" x14ac:dyDescent="0.25">
      <c r="A603" s="25" t="s">
        <v>841</v>
      </c>
      <c r="B603" s="25" t="s">
        <v>831</v>
      </c>
      <c r="C603" s="25" t="s">
        <v>825</v>
      </c>
      <c r="D603" s="25" t="s">
        <v>838</v>
      </c>
      <c r="E603" s="57">
        <v>41550</v>
      </c>
      <c r="F603" s="29">
        <v>1</v>
      </c>
      <c r="G603" s="29">
        <v>555</v>
      </c>
    </row>
    <row r="604" spans="1:7" x14ac:dyDescent="0.25">
      <c r="A604" s="25" t="s">
        <v>839</v>
      </c>
      <c r="B604" s="25" t="s">
        <v>827</v>
      </c>
      <c r="C604" s="25" t="s">
        <v>825</v>
      </c>
      <c r="D604" s="25" t="s">
        <v>838</v>
      </c>
      <c r="E604" s="57">
        <v>41214</v>
      </c>
      <c r="F604" s="29">
        <v>7</v>
      </c>
      <c r="G604" s="29">
        <v>3655</v>
      </c>
    </row>
    <row r="605" spans="1:7" x14ac:dyDescent="0.25">
      <c r="A605" s="25" t="s">
        <v>839</v>
      </c>
      <c r="B605" s="25" t="s">
        <v>828</v>
      </c>
      <c r="C605" s="25" t="s">
        <v>826</v>
      </c>
      <c r="D605" s="25" t="s">
        <v>836</v>
      </c>
      <c r="E605" s="57">
        <v>41356</v>
      </c>
      <c r="F605" s="29">
        <v>4</v>
      </c>
      <c r="G605" s="29">
        <v>1600</v>
      </c>
    </row>
    <row r="606" spans="1:7" x14ac:dyDescent="0.25">
      <c r="A606" s="25" t="s">
        <v>841</v>
      </c>
      <c r="B606" s="25" t="s">
        <v>827</v>
      </c>
      <c r="C606" s="25" t="s">
        <v>826</v>
      </c>
      <c r="D606" s="25" t="s">
        <v>834</v>
      </c>
      <c r="E606" s="57">
        <v>41090</v>
      </c>
      <c r="F606" s="29">
        <v>11</v>
      </c>
      <c r="G606" s="29">
        <v>4785</v>
      </c>
    </row>
    <row r="607" spans="1:7" x14ac:dyDescent="0.25">
      <c r="A607" s="25" t="s">
        <v>845</v>
      </c>
      <c r="B607" s="25" t="s">
        <v>827</v>
      </c>
      <c r="C607" s="25" t="s">
        <v>823</v>
      </c>
      <c r="D607" s="25" t="s">
        <v>837</v>
      </c>
      <c r="E607" s="57">
        <v>41165</v>
      </c>
      <c r="F607" s="29">
        <v>8</v>
      </c>
      <c r="G607" s="29">
        <v>2975</v>
      </c>
    </row>
    <row r="608" spans="1:7" x14ac:dyDescent="0.25">
      <c r="A608" s="25" t="s">
        <v>855</v>
      </c>
      <c r="B608" s="25" t="s">
        <v>830</v>
      </c>
      <c r="C608" s="25" t="s">
        <v>826</v>
      </c>
      <c r="D608" s="25" t="s">
        <v>837</v>
      </c>
      <c r="E608" s="57">
        <v>41020</v>
      </c>
      <c r="F608" s="29">
        <v>7</v>
      </c>
      <c r="G608" s="29">
        <v>3800</v>
      </c>
    </row>
    <row r="609" spans="1:7" x14ac:dyDescent="0.25">
      <c r="A609" s="25" t="s">
        <v>841</v>
      </c>
      <c r="B609" s="25" t="s">
        <v>827</v>
      </c>
      <c r="C609" s="25" t="s">
        <v>823</v>
      </c>
      <c r="D609" s="25" t="s">
        <v>834</v>
      </c>
      <c r="E609" s="57">
        <v>41613</v>
      </c>
      <c r="F609" s="29">
        <v>5</v>
      </c>
      <c r="G609" s="29">
        <v>1550</v>
      </c>
    </row>
    <row r="610" spans="1:7" x14ac:dyDescent="0.25">
      <c r="A610" s="25" t="s">
        <v>854</v>
      </c>
      <c r="B610" s="25" t="s">
        <v>830</v>
      </c>
      <c r="C610" s="25" t="s">
        <v>824</v>
      </c>
      <c r="D610" s="25" t="s">
        <v>836</v>
      </c>
      <c r="E610" s="57">
        <v>41014</v>
      </c>
      <c r="F610" s="29">
        <v>8</v>
      </c>
      <c r="G610" s="29">
        <v>3425</v>
      </c>
    </row>
    <row r="611" spans="1:7" x14ac:dyDescent="0.25">
      <c r="A611" s="25" t="s">
        <v>846</v>
      </c>
      <c r="B611" s="25" t="s">
        <v>829</v>
      </c>
      <c r="C611" s="25" t="s">
        <v>826</v>
      </c>
      <c r="D611" s="25" t="s">
        <v>836</v>
      </c>
      <c r="E611" s="57">
        <v>41541</v>
      </c>
      <c r="F611" s="29">
        <v>10</v>
      </c>
      <c r="G611" s="29">
        <v>4150</v>
      </c>
    </row>
    <row r="612" spans="1:7" x14ac:dyDescent="0.25">
      <c r="A612" s="25" t="s">
        <v>847</v>
      </c>
      <c r="B612" s="25" t="s">
        <v>829</v>
      </c>
      <c r="C612" s="25" t="s">
        <v>825</v>
      </c>
      <c r="D612" s="25" t="s">
        <v>834</v>
      </c>
      <c r="E612" s="57">
        <v>41238</v>
      </c>
      <c r="F612" s="29">
        <v>3</v>
      </c>
      <c r="G612" s="29">
        <v>1125</v>
      </c>
    </row>
    <row r="613" spans="1:7" x14ac:dyDescent="0.25">
      <c r="A613" s="25" t="s">
        <v>845</v>
      </c>
      <c r="B613" s="25" t="s">
        <v>830</v>
      </c>
      <c r="C613" s="25" t="s">
        <v>823</v>
      </c>
      <c r="D613" s="25" t="s">
        <v>837</v>
      </c>
      <c r="E613" s="57">
        <v>41168</v>
      </c>
      <c r="F613" s="29">
        <v>14</v>
      </c>
      <c r="G613" s="29">
        <v>4660</v>
      </c>
    </row>
    <row r="614" spans="1:7" x14ac:dyDescent="0.25">
      <c r="A614" s="25" t="s">
        <v>843</v>
      </c>
      <c r="B614" s="25" t="s">
        <v>829</v>
      </c>
      <c r="C614" s="25" t="s">
        <v>825</v>
      </c>
      <c r="D614" s="25" t="s">
        <v>835</v>
      </c>
      <c r="E614" s="57">
        <v>41050</v>
      </c>
      <c r="F614" s="29">
        <v>9</v>
      </c>
      <c r="G614" s="29">
        <v>3218</v>
      </c>
    </row>
    <row r="615" spans="1:7" x14ac:dyDescent="0.25">
      <c r="A615" s="25" t="s">
        <v>854</v>
      </c>
      <c r="B615" s="25" t="s">
        <v>829</v>
      </c>
      <c r="C615" s="25" t="s">
        <v>823</v>
      </c>
      <c r="D615" s="25" t="s">
        <v>837</v>
      </c>
      <c r="E615" s="57">
        <v>40976</v>
      </c>
      <c r="F615" s="29">
        <v>15</v>
      </c>
      <c r="G615" s="32">
        <v>8490</v>
      </c>
    </row>
    <row r="616" spans="1:7" x14ac:dyDescent="0.25">
      <c r="A616" s="25" t="s">
        <v>847</v>
      </c>
      <c r="B616" s="25" t="s">
        <v>830</v>
      </c>
      <c r="C616" s="25" t="s">
        <v>826</v>
      </c>
      <c r="D616" s="25" t="s">
        <v>838</v>
      </c>
      <c r="E616" s="57">
        <v>41151</v>
      </c>
      <c r="F616" s="29">
        <v>3</v>
      </c>
      <c r="G616" s="29">
        <v>1515</v>
      </c>
    </row>
    <row r="617" spans="1:7" x14ac:dyDescent="0.25">
      <c r="A617" s="25" t="s">
        <v>847</v>
      </c>
      <c r="B617" s="25" t="s">
        <v>828</v>
      </c>
      <c r="C617" s="25" t="s">
        <v>826</v>
      </c>
      <c r="D617" s="25" t="s">
        <v>837</v>
      </c>
      <c r="E617" s="57">
        <v>41154</v>
      </c>
      <c r="F617" s="29">
        <v>1</v>
      </c>
      <c r="G617" s="29">
        <v>495</v>
      </c>
    </row>
    <row r="618" spans="1:7" x14ac:dyDescent="0.25">
      <c r="A618" s="25" t="s">
        <v>839</v>
      </c>
      <c r="B618" s="25" t="s">
        <v>831</v>
      </c>
      <c r="C618" s="25" t="s">
        <v>826</v>
      </c>
      <c r="D618" s="25" t="s">
        <v>835</v>
      </c>
      <c r="E618" s="57">
        <v>41619</v>
      </c>
      <c r="F618" s="29">
        <v>11</v>
      </c>
      <c r="G618" s="29">
        <v>4006</v>
      </c>
    </row>
    <row r="619" spans="1:7" x14ac:dyDescent="0.25">
      <c r="A619" s="25" t="s">
        <v>841</v>
      </c>
      <c r="B619" s="25" t="s">
        <v>828</v>
      </c>
      <c r="C619" s="25" t="s">
        <v>824</v>
      </c>
      <c r="D619" s="25" t="s">
        <v>837</v>
      </c>
      <c r="E619" s="57">
        <v>41457</v>
      </c>
      <c r="F619" s="29">
        <v>7</v>
      </c>
      <c r="G619" s="29">
        <v>3985</v>
      </c>
    </row>
    <row r="620" spans="1:7" x14ac:dyDescent="0.25">
      <c r="A620" s="25" t="s">
        <v>855</v>
      </c>
      <c r="B620" s="25" t="s">
        <v>830</v>
      </c>
      <c r="C620" s="25" t="s">
        <v>826</v>
      </c>
      <c r="D620" s="25" t="s">
        <v>836</v>
      </c>
      <c r="E620" s="57">
        <v>41458</v>
      </c>
      <c r="F620" s="29">
        <v>14</v>
      </c>
      <c r="G620" s="29">
        <v>4915</v>
      </c>
    </row>
    <row r="621" spans="1:7" x14ac:dyDescent="0.25">
      <c r="A621" s="25" t="s">
        <v>855</v>
      </c>
      <c r="B621" s="25" t="s">
        <v>830</v>
      </c>
      <c r="C621" s="25" t="s">
        <v>825</v>
      </c>
      <c r="D621" s="25" t="s">
        <v>835</v>
      </c>
      <c r="E621" s="57">
        <v>41260</v>
      </c>
      <c r="F621" s="29">
        <v>19</v>
      </c>
      <c r="G621" s="29">
        <v>10925</v>
      </c>
    </row>
    <row r="622" spans="1:7" x14ac:dyDescent="0.25">
      <c r="A622" s="25" t="s">
        <v>857</v>
      </c>
      <c r="B622" s="25" t="s">
        <v>829</v>
      </c>
      <c r="C622" s="25" t="s">
        <v>825</v>
      </c>
      <c r="D622" s="25" t="s">
        <v>838</v>
      </c>
      <c r="E622" s="57">
        <v>41123</v>
      </c>
      <c r="F622" s="29">
        <v>15</v>
      </c>
      <c r="G622" s="29">
        <v>6165</v>
      </c>
    </row>
    <row r="623" spans="1:7" x14ac:dyDescent="0.25">
      <c r="A623" s="25" t="s">
        <v>839</v>
      </c>
      <c r="B623" s="25" t="s">
        <v>829</v>
      </c>
      <c r="C623" s="25" t="s">
        <v>825</v>
      </c>
      <c r="D623" s="25" t="s">
        <v>836</v>
      </c>
      <c r="E623" s="57">
        <v>41264</v>
      </c>
      <c r="F623" s="29">
        <v>12</v>
      </c>
      <c r="G623" s="29">
        <v>5760</v>
      </c>
    </row>
    <row r="624" spans="1:7" x14ac:dyDescent="0.25">
      <c r="A624" s="25" t="s">
        <v>843</v>
      </c>
      <c r="B624" s="25" t="s">
        <v>831</v>
      </c>
      <c r="C624" s="25" t="s">
        <v>825</v>
      </c>
      <c r="D624" s="25" t="s">
        <v>838</v>
      </c>
      <c r="E624" s="57">
        <v>41284</v>
      </c>
      <c r="F624" s="29">
        <v>1</v>
      </c>
      <c r="G624" s="29">
        <v>345</v>
      </c>
    </row>
    <row r="625" spans="1:7" x14ac:dyDescent="0.25">
      <c r="A625" s="25" t="s">
        <v>854</v>
      </c>
      <c r="B625" s="25" t="s">
        <v>829</v>
      </c>
      <c r="C625" s="25" t="s">
        <v>826</v>
      </c>
      <c r="D625" s="25" t="s">
        <v>838</v>
      </c>
      <c r="E625" s="57">
        <v>41312</v>
      </c>
      <c r="F625" s="29">
        <v>7</v>
      </c>
      <c r="G625" s="29">
        <v>3830</v>
      </c>
    </row>
    <row r="626" spans="1:7" x14ac:dyDescent="0.25">
      <c r="A626" s="25" t="s">
        <v>840</v>
      </c>
      <c r="B626" s="25" t="s">
        <v>830</v>
      </c>
      <c r="C626" s="25" t="s">
        <v>823</v>
      </c>
      <c r="D626" s="25" t="s">
        <v>838</v>
      </c>
      <c r="E626" s="57">
        <v>41474</v>
      </c>
      <c r="F626" s="29">
        <v>2</v>
      </c>
      <c r="G626" s="29">
        <v>620</v>
      </c>
    </row>
    <row r="627" spans="1:7" x14ac:dyDescent="0.25">
      <c r="A627" s="25" t="s">
        <v>847</v>
      </c>
      <c r="B627" s="25" t="s">
        <v>831</v>
      </c>
      <c r="C627" s="25" t="s">
        <v>825</v>
      </c>
      <c r="D627" s="25" t="s">
        <v>838</v>
      </c>
      <c r="E627" s="57">
        <v>41598</v>
      </c>
      <c r="F627" s="29">
        <v>10</v>
      </c>
      <c r="G627" s="29">
        <v>5090</v>
      </c>
    </row>
    <row r="628" spans="1:7" x14ac:dyDescent="0.25">
      <c r="A628" s="25" t="s">
        <v>855</v>
      </c>
      <c r="B628" s="25" t="s">
        <v>829</v>
      </c>
      <c r="C628" s="25" t="s">
        <v>823</v>
      </c>
      <c r="D628" s="25" t="s">
        <v>837</v>
      </c>
      <c r="E628" s="57">
        <v>41271</v>
      </c>
      <c r="F628" s="29">
        <v>15</v>
      </c>
      <c r="G628" s="29">
        <v>6465</v>
      </c>
    </row>
    <row r="629" spans="1:7" x14ac:dyDescent="0.25">
      <c r="A629" s="25" t="s">
        <v>843</v>
      </c>
      <c r="B629" s="25" t="s">
        <v>829</v>
      </c>
      <c r="C629" s="25" t="s">
        <v>825</v>
      </c>
      <c r="D629" s="25" t="s">
        <v>838</v>
      </c>
      <c r="E629" s="57">
        <v>41457</v>
      </c>
      <c r="F629" s="29">
        <v>3</v>
      </c>
      <c r="G629" s="29">
        <v>1505</v>
      </c>
    </row>
    <row r="630" spans="1:7" x14ac:dyDescent="0.25">
      <c r="A630" s="25" t="s">
        <v>857</v>
      </c>
      <c r="B630" s="25" t="s">
        <v>827</v>
      </c>
      <c r="C630" s="25" t="s">
        <v>826</v>
      </c>
      <c r="D630" s="25" t="s">
        <v>838</v>
      </c>
      <c r="E630" s="57">
        <v>41074</v>
      </c>
      <c r="F630" s="29">
        <v>3</v>
      </c>
      <c r="G630" s="29">
        <v>1735</v>
      </c>
    </row>
    <row r="631" spans="1:7" x14ac:dyDescent="0.25">
      <c r="A631" s="25" t="s">
        <v>840</v>
      </c>
      <c r="B631" s="25" t="s">
        <v>829</v>
      </c>
      <c r="C631" s="25" t="s">
        <v>824</v>
      </c>
      <c r="D631" s="25" t="s">
        <v>838</v>
      </c>
      <c r="E631" s="57">
        <v>41250</v>
      </c>
      <c r="F631" s="29">
        <v>5</v>
      </c>
      <c r="G631" s="29">
        <v>2445</v>
      </c>
    </row>
    <row r="632" spans="1:7" x14ac:dyDescent="0.25">
      <c r="A632" s="25" t="s">
        <v>854</v>
      </c>
      <c r="B632" s="25" t="s">
        <v>831</v>
      </c>
      <c r="C632" s="25" t="s">
        <v>824</v>
      </c>
      <c r="D632" s="25" t="s">
        <v>835</v>
      </c>
      <c r="E632" s="57">
        <v>41608</v>
      </c>
      <c r="F632" s="29">
        <v>13</v>
      </c>
      <c r="G632" s="29">
        <v>6451</v>
      </c>
    </row>
    <row r="633" spans="1:7" x14ac:dyDescent="0.25">
      <c r="A633" s="25" t="s">
        <v>840</v>
      </c>
      <c r="B633" s="25" t="s">
        <v>828</v>
      </c>
      <c r="C633" s="25" t="s">
        <v>826</v>
      </c>
      <c r="D633" s="25" t="s">
        <v>836</v>
      </c>
      <c r="E633" s="57">
        <v>41584</v>
      </c>
      <c r="F633" s="29">
        <v>10</v>
      </c>
      <c r="G633" s="29">
        <v>4610</v>
      </c>
    </row>
    <row r="634" spans="1:7" x14ac:dyDescent="0.25">
      <c r="A634" s="25" t="s">
        <v>842</v>
      </c>
      <c r="B634" s="25" t="s">
        <v>831</v>
      </c>
      <c r="C634" s="25" t="s">
        <v>823</v>
      </c>
      <c r="D634" s="25" t="s">
        <v>834</v>
      </c>
      <c r="E634" s="57">
        <v>40947</v>
      </c>
      <c r="F634" s="29">
        <v>6</v>
      </c>
      <c r="G634" s="32">
        <v>2610</v>
      </c>
    </row>
    <row r="635" spans="1:7" x14ac:dyDescent="0.25">
      <c r="A635" s="25" t="s">
        <v>839</v>
      </c>
      <c r="B635" s="25" t="s">
        <v>829</v>
      </c>
      <c r="C635" s="25" t="s">
        <v>823</v>
      </c>
      <c r="D635" s="25" t="s">
        <v>837</v>
      </c>
      <c r="E635" s="57">
        <v>41006</v>
      </c>
      <c r="F635" s="29">
        <v>3</v>
      </c>
      <c r="G635" s="29">
        <v>1480</v>
      </c>
    </row>
    <row r="636" spans="1:7" x14ac:dyDescent="0.25">
      <c r="A636" s="25" t="s">
        <v>846</v>
      </c>
      <c r="B636" s="25" t="s">
        <v>831</v>
      </c>
      <c r="C636" s="25" t="s">
        <v>826</v>
      </c>
      <c r="D636" s="25" t="s">
        <v>838</v>
      </c>
      <c r="E636" s="57">
        <v>41432</v>
      </c>
      <c r="F636" s="29">
        <v>9</v>
      </c>
      <c r="G636" s="29">
        <v>5005</v>
      </c>
    </row>
    <row r="637" spans="1:7" x14ac:dyDescent="0.25">
      <c r="A637" s="25" t="s">
        <v>855</v>
      </c>
      <c r="B637" s="25" t="s">
        <v>831</v>
      </c>
      <c r="C637" s="25" t="s">
        <v>823</v>
      </c>
      <c r="D637" s="25" t="s">
        <v>837</v>
      </c>
      <c r="E637" s="57">
        <v>41578</v>
      </c>
      <c r="F637" s="29">
        <v>8</v>
      </c>
      <c r="G637" s="29">
        <v>2735</v>
      </c>
    </row>
    <row r="638" spans="1:7" x14ac:dyDescent="0.25">
      <c r="A638" s="25" t="s">
        <v>846</v>
      </c>
      <c r="B638" s="25" t="s">
        <v>830</v>
      </c>
      <c r="C638" s="25" t="s">
        <v>823</v>
      </c>
      <c r="D638" s="25" t="s">
        <v>837</v>
      </c>
      <c r="E638" s="57">
        <v>41465</v>
      </c>
      <c r="F638" s="29">
        <v>8</v>
      </c>
      <c r="G638" s="29">
        <v>4390</v>
      </c>
    </row>
    <row r="639" spans="1:7" x14ac:dyDescent="0.25">
      <c r="A639" s="25" t="s">
        <v>840</v>
      </c>
      <c r="B639" s="25" t="s">
        <v>827</v>
      </c>
      <c r="C639" s="25" t="s">
        <v>825</v>
      </c>
      <c r="D639" s="25" t="s">
        <v>838</v>
      </c>
      <c r="E639" s="57">
        <v>41390</v>
      </c>
      <c r="F639" s="29">
        <v>9</v>
      </c>
      <c r="G639" s="29">
        <v>4835</v>
      </c>
    </row>
    <row r="640" spans="1:7" x14ac:dyDescent="0.25">
      <c r="A640" s="25" t="s">
        <v>842</v>
      </c>
      <c r="B640" s="25" t="s">
        <v>831</v>
      </c>
      <c r="C640" s="25" t="s">
        <v>826</v>
      </c>
      <c r="D640" s="25" t="s">
        <v>838</v>
      </c>
      <c r="E640" s="57">
        <v>41209</v>
      </c>
      <c r="F640" s="29">
        <v>15</v>
      </c>
      <c r="G640" s="29">
        <v>4980</v>
      </c>
    </row>
    <row r="641" spans="1:7" x14ac:dyDescent="0.25">
      <c r="A641" s="25" t="s">
        <v>854</v>
      </c>
      <c r="B641" s="25" t="s">
        <v>831</v>
      </c>
      <c r="C641" s="25" t="s">
        <v>824</v>
      </c>
      <c r="D641" s="25" t="s">
        <v>836</v>
      </c>
      <c r="E641" s="57">
        <v>41123</v>
      </c>
      <c r="F641" s="29">
        <v>4</v>
      </c>
      <c r="G641" s="29">
        <v>2005</v>
      </c>
    </row>
    <row r="642" spans="1:7" x14ac:dyDescent="0.25">
      <c r="A642" s="25" t="s">
        <v>854</v>
      </c>
      <c r="B642" s="25" t="s">
        <v>829</v>
      </c>
      <c r="C642" s="25" t="s">
        <v>826</v>
      </c>
      <c r="D642" s="25" t="s">
        <v>838</v>
      </c>
      <c r="E642" s="57">
        <v>41019</v>
      </c>
      <c r="F642" s="29">
        <v>12</v>
      </c>
      <c r="G642" s="29">
        <v>7090</v>
      </c>
    </row>
    <row r="643" spans="1:7" x14ac:dyDescent="0.25">
      <c r="A643" s="25" t="s">
        <v>846</v>
      </c>
      <c r="B643" s="25" t="s">
        <v>828</v>
      </c>
      <c r="C643" s="25" t="s">
        <v>823</v>
      </c>
      <c r="D643" s="25" t="s">
        <v>834</v>
      </c>
      <c r="E643" s="57">
        <v>40932</v>
      </c>
      <c r="F643" s="29">
        <v>13</v>
      </c>
      <c r="G643" s="32">
        <v>5550</v>
      </c>
    </row>
    <row r="644" spans="1:7" x14ac:dyDescent="0.25">
      <c r="A644" s="25" t="s">
        <v>841</v>
      </c>
      <c r="B644" s="25" t="s">
        <v>830</v>
      </c>
      <c r="C644" s="25" t="s">
        <v>823</v>
      </c>
      <c r="D644" s="25" t="s">
        <v>838</v>
      </c>
      <c r="E644" s="57">
        <v>41437</v>
      </c>
      <c r="F644" s="29">
        <v>11</v>
      </c>
      <c r="G644" s="29">
        <v>6290</v>
      </c>
    </row>
    <row r="645" spans="1:7" x14ac:dyDescent="0.25">
      <c r="A645" s="25" t="s">
        <v>856</v>
      </c>
      <c r="B645" s="25" t="s">
        <v>829</v>
      </c>
      <c r="C645" s="25" t="s">
        <v>823</v>
      </c>
      <c r="D645" s="25" t="s">
        <v>835</v>
      </c>
      <c r="E645" s="57">
        <v>41371</v>
      </c>
      <c r="F645" s="29">
        <v>8</v>
      </c>
      <c r="G645" s="29">
        <v>3787</v>
      </c>
    </row>
    <row r="646" spans="1:7" x14ac:dyDescent="0.25">
      <c r="A646" s="25" t="s">
        <v>847</v>
      </c>
      <c r="B646" s="25" t="s">
        <v>828</v>
      </c>
      <c r="C646" s="25" t="s">
        <v>825</v>
      </c>
      <c r="D646" s="25" t="s">
        <v>837</v>
      </c>
      <c r="E646" s="57">
        <v>41043</v>
      </c>
      <c r="F646" s="29">
        <v>5</v>
      </c>
      <c r="G646" s="29">
        <v>1755</v>
      </c>
    </row>
    <row r="647" spans="1:7" x14ac:dyDescent="0.25">
      <c r="A647" s="25" t="s">
        <v>842</v>
      </c>
      <c r="B647" s="25" t="s">
        <v>831</v>
      </c>
      <c r="C647" s="25" t="s">
        <v>824</v>
      </c>
      <c r="D647" s="25" t="s">
        <v>837</v>
      </c>
      <c r="E647" s="57">
        <v>41619</v>
      </c>
      <c r="F647" s="29">
        <v>5</v>
      </c>
      <c r="G647" s="29">
        <v>2900</v>
      </c>
    </row>
    <row r="648" spans="1:7" x14ac:dyDescent="0.25">
      <c r="A648" s="25" t="s">
        <v>846</v>
      </c>
      <c r="B648" s="25" t="s">
        <v>828</v>
      </c>
      <c r="C648" s="25" t="s">
        <v>825</v>
      </c>
      <c r="D648" s="25" t="s">
        <v>838</v>
      </c>
      <c r="E648" s="57">
        <v>41415</v>
      </c>
      <c r="F648" s="29">
        <v>10</v>
      </c>
      <c r="G648" s="29">
        <v>5520</v>
      </c>
    </row>
    <row r="649" spans="1:7" x14ac:dyDescent="0.25">
      <c r="A649" s="25" t="s">
        <v>854</v>
      </c>
      <c r="B649" s="25" t="s">
        <v>827</v>
      </c>
      <c r="C649" s="25" t="s">
        <v>824</v>
      </c>
      <c r="D649" s="25" t="s">
        <v>838</v>
      </c>
      <c r="E649" s="57">
        <v>41353</v>
      </c>
      <c r="F649" s="29">
        <v>10</v>
      </c>
      <c r="G649" s="29">
        <v>4030</v>
      </c>
    </row>
    <row r="650" spans="1:7" x14ac:dyDescent="0.25">
      <c r="A650" s="25" t="s">
        <v>855</v>
      </c>
      <c r="B650" s="25" t="s">
        <v>831</v>
      </c>
      <c r="C650" s="25" t="s">
        <v>825</v>
      </c>
      <c r="D650" s="25" t="s">
        <v>835</v>
      </c>
      <c r="E650" s="57">
        <v>41232</v>
      </c>
      <c r="F650" s="29">
        <v>14</v>
      </c>
      <c r="G650" s="29">
        <v>5266</v>
      </c>
    </row>
    <row r="651" spans="1:7" x14ac:dyDescent="0.25">
      <c r="A651" s="25" t="s">
        <v>855</v>
      </c>
      <c r="B651" s="25" t="s">
        <v>829</v>
      </c>
      <c r="C651" s="25" t="s">
        <v>825</v>
      </c>
      <c r="D651" s="25" t="s">
        <v>836</v>
      </c>
      <c r="E651" s="57">
        <v>41518</v>
      </c>
      <c r="F651" s="29">
        <v>3</v>
      </c>
      <c r="G651" s="29">
        <v>1060</v>
      </c>
    </row>
    <row r="652" spans="1:7" x14ac:dyDescent="0.25">
      <c r="A652" s="25" t="s">
        <v>855</v>
      </c>
      <c r="B652" s="25" t="s">
        <v>831</v>
      </c>
      <c r="C652" s="25" t="s">
        <v>824</v>
      </c>
      <c r="D652" s="25" t="s">
        <v>835</v>
      </c>
      <c r="E652" s="57">
        <v>41567</v>
      </c>
      <c r="F652" s="29">
        <v>18</v>
      </c>
      <c r="G652" s="29">
        <v>10385</v>
      </c>
    </row>
    <row r="653" spans="1:7" x14ac:dyDescent="0.25">
      <c r="A653" s="25" t="s">
        <v>856</v>
      </c>
      <c r="B653" s="25" t="s">
        <v>829</v>
      </c>
      <c r="C653" s="25" t="s">
        <v>825</v>
      </c>
      <c r="D653" s="25" t="s">
        <v>836</v>
      </c>
      <c r="E653" s="57">
        <v>41521</v>
      </c>
      <c r="F653" s="29">
        <v>15</v>
      </c>
      <c r="G653" s="29">
        <v>8430</v>
      </c>
    </row>
    <row r="654" spans="1:7" x14ac:dyDescent="0.25">
      <c r="A654" s="25" t="s">
        <v>841</v>
      </c>
      <c r="B654" s="25" t="s">
        <v>828</v>
      </c>
      <c r="C654" s="25" t="s">
        <v>826</v>
      </c>
      <c r="D654" s="25" t="s">
        <v>834</v>
      </c>
      <c r="E654" s="57">
        <v>41256</v>
      </c>
      <c r="F654" s="29">
        <v>9</v>
      </c>
      <c r="G654" s="29">
        <v>4465</v>
      </c>
    </row>
    <row r="655" spans="1:7" x14ac:dyDescent="0.25">
      <c r="A655" s="25" t="s">
        <v>856</v>
      </c>
      <c r="B655" s="25" t="s">
        <v>827</v>
      </c>
      <c r="C655" s="25" t="s">
        <v>823</v>
      </c>
      <c r="D655" s="25" t="s">
        <v>837</v>
      </c>
      <c r="E655" s="57">
        <v>41168</v>
      </c>
      <c r="F655" s="29">
        <v>11</v>
      </c>
      <c r="G655" s="29">
        <v>6555</v>
      </c>
    </row>
    <row r="656" spans="1:7" x14ac:dyDescent="0.25">
      <c r="A656" s="25" t="s">
        <v>847</v>
      </c>
      <c r="B656" s="25" t="s">
        <v>828</v>
      </c>
      <c r="C656" s="25" t="s">
        <v>826</v>
      </c>
      <c r="D656" s="25" t="s">
        <v>834</v>
      </c>
      <c r="E656" s="57">
        <v>41493</v>
      </c>
      <c r="F656" s="29">
        <v>11</v>
      </c>
      <c r="G656" s="29">
        <v>3775</v>
      </c>
    </row>
    <row r="657" spans="1:7" x14ac:dyDescent="0.25">
      <c r="A657" s="25" t="s">
        <v>839</v>
      </c>
      <c r="B657" s="25" t="s">
        <v>829</v>
      </c>
      <c r="C657" s="25" t="s">
        <v>824</v>
      </c>
      <c r="D657" s="25" t="s">
        <v>836</v>
      </c>
      <c r="E657" s="57">
        <v>41273</v>
      </c>
      <c r="F657" s="29">
        <v>15</v>
      </c>
      <c r="G657" s="29">
        <v>6765</v>
      </c>
    </row>
    <row r="658" spans="1:7" x14ac:dyDescent="0.25">
      <c r="A658" s="25" t="s">
        <v>856</v>
      </c>
      <c r="B658" s="25" t="s">
        <v>830</v>
      </c>
      <c r="C658" s="25" t="s">
        <v>823</v>
      </c>
      <c r="D658" s="25" t="s">
        <v>834</v>
      </c>
      <c r="E658" s="57">
        <v>40983</v>
      </c>
      <c r="F658" s="29">
        <v>5</v>
      </c>
      <c r="G658" s="29">
        <v>1750</v>
      </c>
    </row>
    <row r="659" spans="1:7" x14ac:dyDescent="0.25">
      <c r="A659" s="25" t="s">
        <v>841</v>
      </c>
      <c r="B659" s="25" t="s">
        <v>829</v>
      </c>
      <c r="C659" s="25" t="s">
        <v>825</v>
      </c>
      <c r="D659" s="25" t="s">
        <v>834</v>
      </c>
      <c r="E659" s="57">
        <v>41615</v>
      </c>
      <c r="F659" s="29">
        <v>12</v>
      </c>
      <c r="G659" s="29">
        <v>6970</v>
      </c>
    </row>
    <row r="660" spans="1:7" x14ac:dyDescent="0.25">
      <c r="A660" s="25" t="s">
        <v>839</v>
      </c>
      <c r="B660" s="25" t="s">
        <v>831</v>
      </c>
      <c r="C660" s="25" t="s">
        <v>823</v>
      </c>
      <c r="D660" s="25" t="s">
        <v>838</v>
      </c>
      <c r="E660" s="57">
        <v>41020</v>
      </c>
      <c r="F660" s="29">
        <v>7</v>
      </c>
      <c r="G660" s="29">
        <v>2800</v>
      </c>
    </row>
    <row r="661" spans="1:7" x14ac:dyDescent="0.25">
      <c r="A661" s="25" t="s">
        <v>847</v>
      </c>
      <c r="B661" s="25" t="s">
        <v>828</v>
      </c>
      <c r="C661" s="25" t="s">
        <v>823</v>
      </c>
      <c r="D661" s="25" t="s">
        <v>836</v>
      </c>
      <c r="E661" s="57">
        <v>41326</v>
      </c>
      <c r="F661" s="29">
        <v>6</v>
      </c>
      <c r="G661" s="29">
        <v>3425</v>
      </c>
    </row>
    <row r="662" spans="1:7" x14ac:dyDescent="0.25">
      <c r="A662" s="25" t="s">
        <v>846</v>
      </c>
      <c r="B662" s="25" t="s">
        <v>828</v>
      </c>
      <c r="C662" s="25" t="s">
        <v>824</v>
      </c>
      <c r="D662" s="25" t="s">
        <v>835</v>
      </c>
      <c r="E662" s="57">
        <v>41616</v>
      </c>
      <c r="F662" s="29">
        <v>11</v>
      </c>
      <c r="G662" s="29">
        <v>6554</v>
      </c>
    </row>
    <row r="663" spans="1:7" x14ac:dyDescent="0.25">
      <c r="A663" s="25" t="s">
        <v>845</v>
      </c>
      <c r="B663" s="25" t="s">
        <v>829</v>
      </c>
      <c r="C663" s="25" t="s">
        <v>825</v>
      </c>
      <c r="D663" s="25" t="s">
        <v>835</v>
      </c>
      <c r="E663" s="57">
        <v>41213</v>
      </c>
      <c r="F663" s="29">
        <v>11</v>
      </c>
      <c r="G663" s="29">
        <v>5482</v>
      </c>
    </row>
    <row r="664" spans="1:7" x14ac:dyDescent="0.25">
      <c r="A664" s="25" t="s">
        <v>856</v>
      </c>
      <c r="B664" s="25" t="s">
        <v>830</v>
      </c>
      <c r="C664" s="25" t="s">
        <v>824</v>
      </c>
      <c r="D664" s="25" t="s">
        <v>838</v>
      </c>
      <c r="E664" s="57">
        <v>41250</v>
      </c>
      <c r="F664" s="29">
        <v>7</v>
      </c>
      <c r="G664" s="29">
        <v>3610</v>
      </c>
    </row>
    <row r="665" spans="1:7" x14ac:dyDescent="0.25">
      <c r="A665" s="25" t="s">
        <v>845</v>
      </c>
      <c r="B665" s="25" t="s">
        <v>827</v>
      </c>
      <c r="C665" s="25" t="s">
        <v>824</v>
      </c>
      <c r="D665" s="25" t="s">
        <v>835</v>
      </c>
      <c r="E665" s="57">
        <v>41444</v>
      </c>
      <c r="F665" s="29">
        <v>19</v>
      </c>
      <c r="G665" s="29">
        <v>9710</v>
      </c>
    </row>
    <row r="666" spans="1:7" x14ac:dyDescent="0.25">
      <c r="A666" s="25" t="s">
        <v>855</v>
      </c>
      <c r="B666" s="25" t="s">
        <v>830</v>
      </c>
      <c r="C666" s="25" t="s">
        <v>823</v>
      </c>
      <c r="D666" s="25" t="s">
        <v>835</v>
      </c>
      <c r="E666" s="57">
        <v>41217</v>
      </c>
      <c r="F666" s="29">
        <v>9</v>
      </c>
      <c r="G666" s="29">
        <v>3173</v>
      </c>
    </row>
    <row r="667" spans="1:7" x14ac:dyDescent="0.25">
      <c r="A667" s="25" t="s">
        <v>845</v>
      </c>
      <c r="B667" s="25" t="s">
        <v>828</v>
      </c>
      <c r="C667" s="25" t="s">
        <v>826</v>
      </c>
      <c r="D667" s="25" t="s">
        <v>835</v>
      </c>
      <c r="E667" s="57">
        <v>41238</v>
      </c>
      <c r="F667" s="29">
        <v>17</v>
      </c>
      <c r="G667" s="29">
        <v>9095</v>
      </c>
    </row>
    <row r="668" spans="1:7" x14ac:dyDescent="0.25">
      <c r="A668" s="25" t="s">
        <v>847</v>
      </c>
      <c r="B668" s="25" t="s">
        <v>831</v>
      </c>
      <c r="C668" s="25" t="s">
        <v>826</v>
      </c>
      <c r="D668" s="25" t="s">
        <v>836</v>
      </c>
      <c r="E668" s="57">
        <v>41319</v>
      </c>
      <c r="F668" s="29">
        <v>2</v>
      </c>
      <c r="G668" s="29">
        <v>935</v>
      </c>
    </row>
    <row r="669" spans="1:7" x14ac:dyDescent="0.25">
      <c r="A669" s="25" t="s">
        <v>841</v>
      </c>
      <c r="B669" s="25" t="s">
        <v>827</v>
      </c>
      <c r="C669" s="25" t="s">
        <v>825</v>
      </c>
      <c r="D669" s="25" t="s">
        <v>837</v>
      </c>
      <c r="E669" s="57">
        <v>41298</v>
      </c>
      <c r="F669" s="29">
        <v>11</v>
      </c>
      <c r="G669" s="29">
        <v>5885</v>
      </c>
    </row>
    <row r="670" spans="1:7" x14ac:dyDescent="0.25">
      <c r="A670" s="25" t="s">
        <v>839</v>
      </c>
      <c r="B670" s="25" t="s">
        <v>827</v>
      </c>
      <c r="C670" s="25" t="s">
        <v>824</v>
      </c>
      <c r="D670" s="25" t="s">
        <v>834</v>
      </c>
      <c r="E670" s="57">
        <v>41517</v>
      </c>
      <c r="F670" s="29">
        <v>13</v>
      </c>
      <c r="G670" s="29">
        <v>5250</v>
      </c>
    </row>
    <row r="671" spans="1:7" x14ac:dyDescent="0.25">
      <c r="A671" s="25" t="s">
        <v>846</v>
      </c>
      <c r="B671" s="25" t="s">
        <v>831</v>
      </c>
      <c r="C671" s="25" t="s">
        <v>824</v>
      </c>
      <c r="D671" s="25" t="s">
        <v>838</v>
      </c>
      <c r="E671" s="57">
        <v>41284</v>
      </c>
      <c r="F671" s="29">
        <v>15</v>
      </c>
      <c r="G671" s="29">
        <v>8490</v>
      </c>
    </row>
    <row r="672" spans="1:7" x14ac:dyDescent="0.25">
      <c r="A672" s="25" t="s">
        <v>840</v>
      </c>
      <c r="B672" s="25" t="s">
        <v>831</v>
      </c>
      <c r="C672" s="25" t="s">
        <v>826</v>
      </c>
      <c r="D672" s="25" t="s">
        <v>837</v>
      </c>
      <c r="E672" s="57">
        <v>41008</v>
      </c>
      <c r="F672" s="29">
        <v>14</v>
      </c>
      <c r="G672" s="29">
        <v>4930</v>
      </c>
    </row>
    <row r="673" spans="1:7" x14ac:dyDescent="0.25">
      <c r="A673" s="25" t="s">
        <v>854</v>
      </c>
      <c r="B673" s="25" t="s">
        <v>827</v>
      </c>
      <c r="C673" s="25" t="s">
        <v>824</v>
      </c>
      <c r="D673" s="25" t="s">
        <v>838</v>
      </c>
      <c r="E673" s="57">
        <v>41157</v>
      </c>
      <c r="F673" s="29">
        <v>4</v>
      </c>
      <c r="G673" s="29">
        <v>2110</v>
      </c>
    </row>
    <row r="674" spans="1:7" x14ac:dyDescent="0.25">
      <c r="A674" s="25" t="s">
        <v>857</v>
      </c>
      <c r="B674" s="25" t="s">
        <v>830</v>
      </c>
      <c r="C674" s="25" t="s">
        <v>824</v>
      </c>
      <c r="D674" s="25" t="s">
        <v>836</v>
      </c>
      <c r="E674" s="57">
        <v>41263</v>
      </c>
      <c r="F674" s="29">
        <v>3</v>
      </c>
      <c r="G674" s="29">
        <v>1330</v>
      </c>
    </row>
    <row r="675" spans="1:7" x14ac:dyDescent="0.25">
      <c r="A675" s="25" t="s">
        <v>842</v>
      </c>
      <c r="B675" s="25" t="s">
        <v>827</v>
      </c>
      <c r="C675" s="25" t="s">
        <v>826</v>
      </c>
      <c r="D675" s="25" t="s">
        <v>835</v>
      </c>
      <c r="E675" s="57">
        <v>41162</v>
      </c>
      <c r="F675" s="29">
        <v>13</v>
      </c>
      <c r="G675" s="29">
        <v>5996</v>
      </c>
    </row>
    <row r="676" spans="1:7" x14ac:dyDescent="0.25">
      <c r="A676" s="25" t="s">
        <v>841</v>
      </c>
      <c r="B676" s="25" t="s">
        <v>827</v>
      </c>
      <c r="C676" s="25" t="s">
        <v>825</v>
      </c>
      <c r="D676" s="25" t="s">
        <v>834</v>
      </c>
      <c r="E676" s="57">
        <v>41209</v>
      </c>
      <c r="F676" s="29">
        <v>4</v>
      </c>
      <c r="G676" s="29">
        <v>1200</v>
      </c>
    </row>
    <row r="677" spans="1:7" x14ac:dyDescent="0.25">
      <c r="A677" s="25" t="s">
        <v>839</v>
      </c>
      <c r="B677" s="25" t="s">
        <v>828</v>
      </c>
      <c r="C677" s="25" t="s">
        <v>824</v>
      </c>
      <c r="D677" s="25" t="s">
        <v>838</v>
      </c>
      <c r="E677" s="57">
        <v>41287</v>
      </c>
      <c r="F677" s="29">
        <v>2</v>
      </c>
      <c r="G677" s="29">
        <v>790</v>
      </c>
    </row>
    <row r="678" spans="1:7" x14ac:dyDescent="0.25">
      <c r="A678" s="25" t="s">
        <v>841</v>
      </c>
      <c r="B678" s="25" t="s">
        <v>830</v>
      </c>
      <c r="C678" s="25" t="s">
        <v>826</v>
      </c>
      <c r="D678" s="25" t="s">
        <v>837</v>
      </c>
      <c r="E678" s="57">
        <v>40999</v>
      </c>
      <c r="F678" s="29">
        <v>6</v>
      </c>
      <c r="G678" s="29">
        <v>1930</v>
      </c>
    </row>
    <row r="679" spans="1:7" x14ac:dyDescent="0.25">
      <c r="A679" s="25" t="s">
        <v>846</v>
      </c>
      <c r="B679" s="25" t="s">
        <v>827</v>
      </c>
      <c r="C679" s="25" t="s">
        <v>825</v>
      </c>
      <c r="D679" s="25" t="s">
        <v>836</v>
      </c>
      <c r="E679" s="57">
        <v>41052</v>
      </c>
      <c r="F679" s="29">
        <v>10</v>
      </c>
      <c r="G679" s="29">
        <v>4440</v>
      </c>
    </row>
    <row r="680" spans="1:7" x14ac:dyDescent="0.25">
      <c r="A680" s="25" t="s">
        <v>842</v>
      </c>
      <c r="B680" s="25" t="s">
        <v>827</v>
      </c>
      <c r="C680" s="25" t="s">
        <v>826</v>
      </c>
      <c r="D680" s="25" t="s">
        <v>836</v>
      </c>
      <c r="E680" s="57">
        <v>41308</v>
      </c>
      <c r="F680" s="29">
        <v>6</v>
      </c>
      <c r="G680" s="29">
        <v>3190</v>
      </c>
    </row>
    <row r="681" spans="1:7" x14ac:dyDescent="0.25">
      <c r="A681" s="25" t="s">
        <v>847</v>
      </c>
      <c r="B681" s="25" t="s">
        <v>831</v>
      </c>
      <c r="C681" s="25" t="s">
        <v>826</v>
      </c>
      <c r="D681" s="25" t="s">
        <v>834</v>
      </c>
      <c r="E681" s="57">
        <v>41362</v>
      </c>
      <c r="F681" s="29">
        <v>6</v>
      </c>
      <c r="G681" s="29">
        <v>2640</v>
      </c>
    </row>
    <row r="682" spans="1:7" x14ac:dyDescent="0.25">
      <c r="A682" s="25" t="s">
        <v>846</v>
      </c>
      <c r="B682" s="25" t="s">
        <v>829</v>
      </c>
      <c r="C682" s="25" t="s">
        <v>824</v>
      </c>
      <c r="D682" s="25" t="s">
        <v>837</v>
      </c>
      <c r="E682" s="57">
        <v>41584</v>
      </c>
      <c r="F682" s="29">
        <v>13</v>
      </c>
      <c r="G682" s="29">
        <v>6775</v>
      </c>
    </row>
    <row r="683" spans="1:7" x14ac:dyDescent="0.25">
      <c r="A683" s="25" t="s">
        <v>843</v>
      </c>
      <c r="B683" s="25" t="s">
        <v>828</v>
      </c>
      <c r="C683" s="25" t="s">
        <v>825</v>
      </c>
      <c r="D683" s="25" t="s">
        <v>837</v>
      </c>
      <c r="E683" s="57">
        <v>41394</v>
      </c>
      <c r="F683" s="29">
        <v>1</v>
      </c>
      <c r="G683" s="29">
        <v>305</v>
      </c>
    </row>
    <row r="684" spans="1:7" x14ac:dyDescent="0.25">
      <c r="A684" s="25" t="s">
        <v>842</v>
      </c>
      <c r="B684" s="25" t="s">
        <v>829</v>
      </c>
      <c r="C684" s="25" t="s">
        <v>825</v>
      </c>
      <c r="D684" s="25" t="s">
        <v>838</v>
      </c>
      <c r="E684" s="57">
        <v>41619</v>
      </c>
      <c r="F684" s="29">
        <v>5</v>
      </c>
      <c r="G684" s="29">
        <v>1970</v>
      </c>
    </row>
    <row r="685" spans="1:7" x14ac:dyDescent="0.25">
      <c r="A685" s="25" t="s">
        <v>839</v>
      </c>
      <c r="B685" s="25" t="s">
        <v>830</v>
      </c>
      <c r="C685" s="25" t="s">
        <v>826</v>
      </c>
      <c r="D685" s="25" t="s">
        <v>838</v>
      </c>
      <c r="E685" s="57">
        <v>41496</v>
      </c>
      <c r="F685" s="29">
        <v>8</v>
      </c>
      <c r="G685" s="29">
        <v>2970</v>
      </c>
    </row>
    <row r="686" spans="1:7" x14ac:dyDescent="0.25">
      <c r="A686" s="25" t="s">
        <v>855</v>
      </c>
      <c r="B686" s="25" t="s">
        <v>829</v>
      </c>
      <c r="C686" s="25" t="s">
        <v>824</v>
      </c>
      <c r="D686" s="25" t="s">
        <v>836</v>
      </c>
      <c r="E686" s="57">
        <v>41259</v>
      </c>
      <c r="F686" s="29">
        <v>11</v>
      </c>
      <c r="G686" s="29">
        <v>4070</v>
      </c>
    </row>
    <row r="687" spans="1:7" x14ac:dyDescent="0.25">
      <c r="A687" s="25" t="s">
        <v>842</v>
      </c>
      <c r="B687" s="25" t="s">
        <v>829</v>
      </c>
      <c r="C687" s="25" t="s">
        <v>825</v>
      </c>
      <c r="D687" s="25" t="s">
        <v>838</v>
      </c>
      <c r="E687" s="57">
        <v>41542</v>
      </c>
      <c r="F687" s="29">
        <v>10</v>
      </c>
      <c r="G687" s="29">
        <v>5920</v>
      </c>
    </row>
    <row r="688" spans="1:7" x14ac:dyDescent="0.25">
      <c r="A688" s="25" t="s">
        <v>839</v>
      </c>
      <c r="B688" s="25" t="s">
        <v>828</v>
      </c>
      <c r="C688" s="25" t="s">
        <v>823</v>
      </c>
      <c r="D688" s="25" t="s">
        <v>838</v>
      </c>
      <c r="E688" s="57">
        <v>41053</v>
      </c>
      <c r="F688" s="29">
        <v>1</v>
      </c>
      <c r="G688" s="29">
        <v>510</v>
      </c>
    </row>
    <row r="689" spans="1:7" x14ac:dyDescent="0.25">
      <c r="A689" s="25" t="s">
        <v>846</v>
      </c>
      <c r="B689" s="25" t="s">
        <v>828</v>
      </c>
      <c r="C689" s="25" t="s">
        <v>825</v>
      </c>
      <c r="D689" s="25" t="s">
        <v>836</v>
      </c>
      <c r="E689" s="57">
        <v>41560</v>
      </c>
      <c r="F689" s="29">
        <v>8</v>
      </c>
      <c r="G689" s="29">
        <v>4785</v>
      </c>
    </row>
    <row r="690" spans="1:7" x14ac:dyDescent="0.25">
      <c r="A690" s="25" t="s">
        <v>840</v>
      </c>
      <c r="B690" s="25" t="s">
        <v>831</v>
      </c>
      <c r="C690" s="25" t="s">
        <v>824</v>
      </c>
      <c r="D690" s="25" t="s">
        <v>835</v>
      </c>
      <c r="E690" s="57">
        <v>41004</v>
      </c>
      <c r="F690" s="29">
        <v>18</v>
      </c>
      <c r="G690" s="29">
        <v>8550</v>
      </c>
    </row>
    <row r="691" spans="1:7" x14ac:dyDescent="0.25">
      <c r="A691" s="25" t="s">
        <v>856</v>
      </c>
      <c r="B691" s="25" t="s">
        <v>828</v>
      </c>
      <c r="C691" s="25" t="s">
        <v>823</v>
      </c>
      <c r="D691" s="25" t="s">
        <v>835</v>
      </c>
      <c r="E691" s="57">
        <v>40910</v>
      </c>
      <c r="F691" s="29">
        <v>9</v>
      </c>
      <c r="G691" s="29">
        <v>4939</v>
      </c>
    </row>
    <row r="692" spans="1:7" x14ac:dyDescent="0.25">
      <c r="A692" s="25" t="s">
        <v>839</v>
      </c>
      <c r="B692" s="25" t="s">
        <v>829</v>
      </c>
      <c r="C692" s="25" t="s">
        <v>824</v>
      </c>
      <c r="D692" s="25" t="s">
        <v>837</v>
      </c>
      <c r="E692" s="57">
        <v>41632</v>
      </c>
      <c r="F692" s="29">
        <v>8</v>
      </c>
      <c r="G692" s="29">
        <v>4070</v>
      </c>
    </row>
    <row r="693" spans="1:7" x14ac:dyDescent="0.25">
      <c r="A693" s="25" t="s">
        <v>856</v>
      </c>
      <c r="B693" s="25" t="s">
        <v>828</v>
      </c>
      <c r="C693" s="25" t="s">
        <v>823</v>
      </c>
      <c r="D693" s="25" t="s">
        <v>838</v>
      </c>
      <c r="E693" s="57">
        <v>41084</v>
      </c>
      <c r="F693" s="29">
        <v>4</v>
      </c>
      <c r="G693" s="29">
        <v>2330</v>
      </c>
    </row>
    <row r="694" spans="1:7" x14ac:dyDescent="0.25">
      <c r="A694" s="25" t="s">
        <v>840</v>
      </c>
      <c r="B694" s="25" t="s">
        <v>830</v>
      </c>
      <c r="C694" s="25" t="s">
        <v>824</v>
      </c>
      <c r="D694" s="25" t="s">
        <v>834</v>
      </c>
      <c r="E694" s="57">
        <v>41458</v>
      </c>
      <c r="F694" s="29">
        <v>3</v>
      </c>
      <c r="G694" s="29">
        <v>1255</v>
      </c>
    </row>
    <row r="695" spans="1:7" x14ac:dyDescent="0.25">
      <c r="A695" s="25" t="s">
        <v>856</v>
      </c>
      <c r="B695" s="25" t="s">
        <v>829</v>
      </c>
      <c r="C695" s="25" t="s">
        <v>824</v>
      </c>
      <c r="D695" s="25" t="s">
        <v>837</v>
      </c>
      <c r="E695" s="57">
        <v>40921</v>
      </c>
      <c r="F695" s="29">
        <v>10</v>
      </c>
      <c r="G695" s="32">
        <v>3960</v>
      </c>
    </row>
    <row r="696" spans="1:7" x14ac:dyDescent="0.25">
      <c r="A696" s="25" t="s">
        <v>857</v>
      </c>
      <c r="B696" s="25" t="s">
        <v>827</v>
      </c>
      <c r="C696" s="25" t="s">
        <v>825</v>
      </c>
      <c r="D696" s="25" t="s">
        <v>837</v>
      </c>
      <c r="E696" s="57">
        <v>41167</v>
      </c>
      <c r="F696" s="29">
        <v>13</v>
      </c>
      <c r="G696" s="29">
        <v>6605</v>
      </c>
    </row>
    <row r="697" spans="1:7" x14ac:dyDescent="0.25">
      <c r="A697" s="25" t="s">
        <v>845</v>
      </c>
      <c r="B697" s="25" t="s">
        <v>827</v>
      </c>
      <c r="C697" s="25" t="s">
        <v>823</v>
      </c>
      <c r="D697" s="25" t="s">
        <v>836</v>
      </c>
      <c r="E697" s="57">
        <v>40956</v>
      </c>
      <c r="F697" s="29">
        <v>14</v>
      </c>
      <c r="G697" s="32">
        <v>4495</v>
      </c>
    </row>
    <row r="698" spans="1:7" x14ac:dyDescent="0.25">
      <c r="A698" s="25" t="s">
        <v>846</v>
      </c>
      <c r="B698" s="25" t="s">
        <v>831</v>
      </c>
      <c r="C698" s="25" t="s">
        <v>823</v>
      </c>
      <c r="D698" s="25" t="s">
        <v>835</v>
      </c>
      <c r="E698" s="57">
        <v>41618</v>
      </c>
      <c r="F698" s="29">
        <v>13</v>
      </c>
      <c r="G698" s="29">
        <v>7231</v>
      </c>
    </row>
    <row r="699" spans="1:7" x14ac:dyDescent="0.25">
      <c r="A699" s="25" t="s">
        <v>839</v>
      </c>
      <c r="B699" s="25" t="s">
        <v>827</v>
      </c>
      <c r="C699" s="25" t="s">
        <v>825</v>
      </c>
      <c r="D699" s="25" t="s">
        <v>835</v>
      </c>
      <c r="E699" s="57">
        <v>41406</v>
      </c>
      <c r="F699" s="29">
        <v>14</v>
      </c>
      <c r="G699" s="29">
        <v>5266</v>
      </c>
    </row>
    <row r="700" spans="1:7" x14ac:dyDescent="0.25">
      <c r="A700" s="25" t="s">
        <v>841</v>
      </c>
      <c r="B700" s="25" t="s">
        <v>831</v>
      </c>
      <c r="C700" s="25" t="s">
        <v>823</v>
      </c>
      <c r="D700" s="25" t="s">
        <v>837</v>
      </c>
      <c r="E700" s="57">
        <v>41391</v>
      </c>
      <c r="F700" s="29">
        <v>4</v>
      </c>
      <c r="G700" s="29">
        <v>1360</v>
      </c>
    </row>
    <row r="701" spans="1:7" x14ac:dyDescent="0.25">
      <c r="A701" s="25" t="s">
        <v>839</v>
      </c>
      <c r="B701" s="25" t="s">
        <v>829</v>
      </c>
      <c r="C701" s="25" t="s">
        <v>825</v>
      </c>
      <c r="D701" s="25" t="s">
        <v>835</v>
      </c>
      <c r="E701" s="57">
        <v>41053</v>
      </c>
      <c r="F701" s="29">
        <v>6</v>
      </c>
      <c r="G701" s="29">
        <v>2970</v>
      </c>
    </row>
    <row r="702" spans="1:7" x14ac:dyDescent="0.25">
      <c r="A702" s="25" t="s">
        <v>856</v>
      </c>
      <c r="B702" s="25" t="s">
        <v>829</v>
      </c>
      <c r="C702" s="25" t="s">
        <v>823</v>
      </c>
      <c r="D702" s="25" t="s">
        <v>837</v>
      </c>
      <c r="E702" s="57">
        <v>40951</v>
      </c>
      <c r="F702" s="29">
        <v>11</v>
      </c>
      <c r="G702" s="32">
        <v>3390</v>
      </c>
    </row>
    <row r="703" spans="1:7" x14ac:dyDescent="0.25">
      <c r="A703" s="25" t="s">
        <v>839</v>
      </c>
      <c r="B703" s="25" t="s">
        <v>829</v>
      </c>
      <c r="C703" s="25" t="s">
        <v>826</v>
      </c>
      <c r="D703" s="25" t="s">
        <v>838</v>
      </c>
      <c r="E703" s="57">
        <v>41160</v>
      </c>
      <c r="F703" s="29">
        <v>4</v>
      </c>
      <c r="G703" s="29">
        <v>2225</v>
      </c>
    </row>
    <row r="704" spans="1:7" x14ac:dyDescent="0.25">
      <c r="A704" s="25" t="s">
        <v>841</v>
      </c>
      <c r="B704" s="25" t="s">
        <v>827</v>
      </c>
      <c r="C704" s="25" t="s">
        <v>823</v>
      </c>
      <c r="D704" s="25" t="s">
        <v>834</v>
      </c>
      <c r="E704" s="57">
        <v>40934</v>
      </c>
      <c r="F704" s="29">
        <v>10</v>
      </c>
      <c r="G704" s="32">
        <v>5050</v>
      </c>
    </row>
    <row r="705" spans="1:7" x14ac:dyDescent="0.25">
      <c r="A705" s="25" t="s">
        <v>845</v>
      </c>
      <c r="B705" s="25" t="s">
        <v>827</v>
      </c>
      <c r="C705" s="25" t="s">
        <v>826</v>
      </c>
      <c r="D705" s="25" t="s">
        <v>837</v>
      </c>
      <c r="E705" s="57">
        <v>40934</v>
      </c>
      <c r="F705" s="29">
        <v>7</v>
      </c>
      <c r="G705" s="32">
        <v>3425</v>
      </c>
    </row>
    <row r="706" spans="1:7" x14ac:dyDescent="0.25">
      <c r="A706" s="25" t="s">
        <v>855</v>
      </c>
      <c r="B706" s="25" t="s">
        <v>827</v>
      </c>
      <c r="C706" s="25" t="s">
        <v>826</v>
      </c>
      <c r="D706" s="25" t="s">
        <v>838</v>
      </c>
      <c r="E706" s="57">
        <v>41234</v>
      </c>
      <c r="F706" s="29">
        <v>2</v>
      </c>
      <c r="G706" s="29">
        <v>1040</v>
      </c>
    </row>
    <row r="707" spans="1:7" x14ac:dyDescent="0.25">
      <c r="A707" s="25" t="s">
        <v>847</v>
      </c>
      <c r="B707" s="25" t="s">
        <v>829</v>
      </c>
      <c r="C707" s="25" t="s">
        <v>823</v>
      </c>
      <c r="D707" s="25" t="s">
        <v>835</v>
      </c>
      <c r="E707" s="57">
        <v>41418</v>
      </c>
      <c r="F707" s="29">
        <v>17</v>
      </c>
      <c r="G707" s="29">
        <v>5900</v>
      </c>
    </row>
    <row r="708" spans="1:7" x14ac:dyDescent="0.25">
      <c r="A708" s="25" t="s">
        <v>843</v>
      </c>
      <c r="B708" s="25" t="s">
        <v>831</v>
      </c>
      <c r="C708" s="25" t="s">
        <v>826</v>
      </c>
      <c r="D708" s="25" t="s">
        <v>837</v>
      </c>
      <c r="E708" s="57">
        <v>41625</v>
      </c>
      <c r="F708" s="29">
        <v>12</v>
      </c>
      <c r="G708" s="29">
        <v>4870</v>
      </c>
    </row>
    <row r="709" spans="1:7" x14ac:dyDescent="0.25">
      <c r="A709" s="25" t="s">
        <v>840</v>
      </c>
      <c r="B709" s="25" t="s">
        <v>831</v>
      </c>
      <c r="C709" s="25" t="s">
        <v>823</v>
      </c>
      <c r="D709" s="25" t="s">
        <v>837</v>
      </c>
      <c r="E709" s="57">
        <v>41010</v>
      </c>
      <c r="F709" s="29">
        <v>4</v>
      </c>
      <c r="G709" s="29">
        <v>1870</v>
      </c>
    </row>
    <row r="710" spans="1:7" x14ac:dyDescent="0.25">
      <c r="A710" s="25" t="s">
        <v>856</v>
      </c>
      <c r="B710" s="25" t="s">
        <v>827</v>
      </c>
      <c r="C710" s="25" t="s">
        <v>824</v>
      </c>
      <c r="D710" s="25" t="s">
        <v>838</v>
      </c>
      <c r="E710" s="57">
        <v>41024</v>
      </c>
      <c r="F710" s="29">
        <v>8</v>
      </c>
      <c r="G710" s="29">
        <v>3480</v>
      </c>
    </row>
    <row r="711" spans="1:7" x14ac:dyDescent="0.25">
      <c r="A711" s="25" t="s">
        <v>843</v>
      </c>
      <c r="B711" s="34" t="s">
        <v>827</v>
      </c>
      <c r="C711" s="25" t="s">
        <v>823</v>
      </c>
      <c r="D711" s="25" t="s">
        <v>834</v>
      </c>
      <c r="E711" s="57">
        <v>40914</v>
      </c>
      <c r="F711" s="29">
        <v>13</v>
      </c>
      <c r="G711" s="32">
        <v>5225</v>
      </c>
    </row>
    <row r="712" spans="1:7" x14ac:dyDescent="0.25">
      <c r="A712" s="25" t="s">
        <v>846</v>
      </c>
      <c r="B712" s="25" t="s">
        <v>829</v>
      </c>
      <c r="C712" s="25" t="s">
        <v>826</v>
      </c>
      <c r="D712" s="25" t="s">
        <v>836</v>
      </c>
      <c r="E712" s="57">
        <v>41207</v>
      </c>
      <c r="F712" s="29">
        <v>12</v>
      </c>
      <c r="G712" s="29">
        <v>5785</v>
      </c>
    </row>
    <row r="713" spans="1:7" x14ac:dyDescent="0.25">
      <c r="A713" s="25" t="s">
        <v>843</v>
      </c>
      <c r="B713" s="25" t="s">
        <v>830</v>
      </c>
      <c r="C713" s="25" t="s">
        <v>825</v>
      </c>
      <c r="D713" s="25" t="s">
        <v>838</v>
      </c>
      <c r="E713" s="57">
        <v>41437</v>
      </c>
      <c r="F713" s="29">
        <v>11</v>
      </c>
      <c r="G713" s="29">
        <v>4190</v>
      </c>
    </row>
    <row r="714" spans="1:7" x14ac:dyDescent="0.25">
      <c r="A714" s="25" t="s">
        <v>841</v>
      </c>
      <c r="B714" s="25" t="s">
        <v>827</v>
      </c>
      <c r="C714" s="25" t="s">
        <v>825</v>
      </c>
      <c r="D714" s="25" t="s">
        <v>836</v>
      </c>
      <c r="E714" s="57">
        <v>41423</v>
      </c>
      <c r="F714" s="29">
        <v>10</v>
      </c>
      <c r="G714" s="29">
        <v>4580</v>
      </c>
    </row>
    <row r="715" spans="1:7" x14ac:dyDescent="0.25">
      <c r="A715" s="25" t="s">
        <v>840</v>
      </c>
      <c r="B715" s="25" t="s">
        <v>827</v>
      </c>
      <c r="C715" s="25" t="s">
        <v>823</v>
      </c>
      <c r="D715" s="25" t="s">
        <v>835</v>
      </c>
      <c r="E715" s="57">
        <v>41343</v>
      </c>
      <c r="F715" s="29">
        <v>8</v>
      </c>
      <c r="G715" s="29">
        <v>3258</v>
      </c>
    </row>
    <row r="716" spans="1:7" x14ac:dyDescent="0.25">
      <c r="A716" s="25" t="s">
        <v>856</v>
      </c>
      <c r="B716" s="25" t="s">
        <v>830</v>
      </c>
      <c r="C716" s="25" t="s">
        <v>823</v>
      </c>
      <c r="D716" s="25" t="s">
        <v>837</v>
      </c>
      <c r="E716" s="57">
        <v>41151</v>
      </c>
      <c r="F716" s="29">
        <v>2</v>
      </c>
      <c r="G716" s="29">
        <v>775</v>
      </c>
    </row>
    <row r="717" spans="1:7" x14ac:dyDescent="0.25">
      <c r="A717" s="25" t="s">
        <v>854</v>
      </c>
      <c r="B717" s="25" t="s">
        <v>830</v>
      </c>
      <c r="C717" s="25" t="s">
        <v>826</v>
      </c>
      <c r="D717" s="25" t="s">
        <v>836</v>
      </c>
      <c r="E717" s="57">
        <v>41308</v>
      </c>
      <c r="F717" s="29">
        <v>1</v>
      </c>
      <c r="G717" s="29">
        <v>355</v>
      </c>
    </row>
    <row r="718" spans="1:7" x14ac:dyDescent="0.25">
      <c r="A718" s="25" t="s">
        <v>839</v>
      </c>
      <c r="B718" s="25" t="s">
        <v>830</v>
      </c>
      <c r="C718" s="25" t="s">
        <v>825</v>
      </c>
      <c r="D718" s="25" t="s">
        <v>834</v>
      </c>
      <c r="E718" s="57">
        <v>41035</v>
      </c>
      <c r="F718" s="29">
        <v>5</v>
      </c>
      <c r="G718" s="29">
        <v>1605</v>
      </c>
    </row>
    <row r="719" spans="1:7" x14ac:dyDescent="0.25">
      <c r="A719" s="25" t="s">
        <v>855</v>
      </c>
      <c r="B719" s="25" t="s">
        <v>828</v>
      </c>
      <c r="C719" s="25" t="s">
        <v>825</v>
      </c>
      <c r="D719" s="25" t="s">
        <v>835</v>
      </c>
      <c r="E719" s="57">
        <v>41627</v>
      </c>
      <c r="F719" s="29">
        <v>18</v>
      </c>
      <c r="G719" s="29">
        <v>6245</v>
      </c>
    </row>
    <row r="720" spans="1:7" x14ac:dyDescent="0.25">
      <c r="A720" s="25" t="s">
        <v>845</v>
      </c>
      <c r="B720" s="25" t="s">
        <v>827</v>
      </c>
      <c r="C720" s="25" t="s">
        <v>824</v>
      </c>
      <c r="D720" s="25" t="s">
        <v>836</v>
      </c>
      <c r="E720" s="57">
        <v>41543</v>
      </c>
      <c r="F720" s="29">
        <v>11</v>
      </c>
      <c r="G720" s="29">
        <v>6040</v>
      </c>
    </row>
    <row r="721" spans="1:7" x14ac:dyDescent="0.25">
      <c r="A721" s="25" t="s">
        <v>857</v>
      </c>
      <c r="B721" s="25" t="s">
        <v>827</v>
      </c>
      <c r="C721" s="25" t="s">
        <v>825</v>
      </c>
      <c r="D721" s="25" t="s">
        <v>837</v>
      </c>
      <c r="E721" s="57">
        <v>40997</v>
      </c>
      <c r="F721" s="29">
        <v>7</v>
      </c>
      <c r="G721" s="29">
        <v>2735</v>
      </c>
    </row>
    <row r="722" spans="1:7" x14ac:dyDescent="0.25">
      <c r="A722" s="25" t="s">
        <v>846</v>
      </c>
      <c r="B722" s="25" t="s">
        <v>831</v>
      </c>
      <c r="C722" s="25" t="s">
        <v>825</v>
      </c>
      <c r="D722" s="25" t="s">
        <v>835</v>
      </c>
      <c r="E722" s="57">
        <v>40918</v>
      </c>
      <c r="F722" s="29">
        <v>13</v>
      </c>
      <c r="G722" s="29">
        <v>5159</v>
      </c>
    </row>
    <row r="723" spans="1:7" x14ac:dyDescent="0.25">
      <c r="A723" s="25" t="s">
        <v>842</v>
      </c>
      <c r="B723" s="25" t="s">
        <v>827</v>
      </c>
      <c r="C723" s="25" t="s">
        <v>825</v>
      </c>
      <c r="D723" s="25" t="s">
        <v>836</v>
      </c>
      <c r="E723" s="57">
        <v>41036</v>
      </c>
      <c r="F723" s="29">
        <v>6</v>
      </c>
      <c r="G723" s="29">
        <v>3275</v>
      </c>
    </row>
    <row r="724" spans="1:7" x14ac:dyDescent="0.25">
      <c r="A724" s="25" t="s">
        <v>841</v>
      </c>
      <c r="B724" s="25" t="s">
        <v>827</v>
      </c>
      <c r="C724" s="25" t="s">
        <v>824</v>
      </c>
      <c r="D724" s="25" t="s">
        <v>834</v>
      </c>
      <c r="E724" s="57">
        <v>41210</v>
      </c>
      <c r="F724" s="29">
        <v>10</v>
      </c>
      <c r="G724" s="29">
        <v>5070</v>
      </c>
    </row>
    <row r="725" spans="1:7" x14ac:dyDescent="0.25">
      <c r="A725" s="25" t="s">
        <v>855</v>
      </c>
      <c r="B725" s="25" t="s">
        <v>830</v>
      </c>
      <c r="C725" s="25" t="s">
        <v>826</v>
      </c>
      <c r="D725" s="25" t="s">
        <v>834</v>
      </c>
      <c r="E725" s="57">
        <v>41451</v>
      </c>
      <c r="F725" s="29">
        <v>4</v>
      </c>
      <c r="G725" s="29">
        <v>1595</v>
      </c>
    </row>
    <row r="726" spans="1:7" x14ac:dyDescent="0.25">
      <c r="A726" s="25" t="s">
        <v>839</v>
      </c>
      <c r="B726" s="25" t="s">
        <v>830</v>
      </c>
      <c r="C726" s="25" t="s">
        <v>825</v>
      </c>
      <c r="D726" s="25" t="s">
        <v>834</v>
      </c>
      <c r="E726" s="57">
        <v>41194</v>
      </c>
      <c r="F726" s="29">
        <v>4</v>
      </c>
      <c r="G726" s="29">
        <v>2330</v>
      </c>
    </row>
    <row r="727" spans="1:7" x14ac:dyDescent="0.25">
      <c r="A727" s="25" t="s">
        <v>857</v>
      </c>
      <c r="B727" s="25" t="s">
        <v>830</v>
      </c>
      <c r="C727" s="25" t="s">
        <v>826</v>
      </c>
      <c r="D727" s="25" t="s">
        <v>835</v>
      </c>
      <c r="E727" s="57">
        <v>40950</v>
      </c>
      <c r="F727" s="29">
        <v>17</v>
      </c>
      <c r="G727" s="29">
        <v>7275</v>
      </c>
    </row>
    <row r="728" spans="1:7" x14ac:dyDescent="0.25">
      <c r="A728" s="25" t="s">
        <v>846</v>
      </c>
      <c r="B728" s="25" t="s">
        <v>828</v>
      </c>
      <c r="C728" s="25" t="s">
        <v>824</v>
      </c>
      <c r="D728" s="25" t="s">
        <v>836</v>
      </c>
      <c r="E728" s="57">
        <v>40977</v>
      </c>
      <c r="F728" s="29">
        <v>9</v>
      </c>
      <c r="G728" s="32">
        <v>4455</v>
      </c>
    </row>
    <row r="729" spans="1:7" x14ac:dyDescent="0.25">
      <c r="A729" s="25" t="s">
        <v>839</v>
      </c>
      <c r="B729" s="25" t="s">
        <v>828</v>
      </c>
      <c r="C729" s="25" t="s">
        <v>824</v>
      </c>
      <c r="D729" s="25" t="s">
        <v>838</v>
      </c>
      <c r="E729" s="57">
        <v>41475</v>
      </c>
      <c r="F729" s="29">
        <v>6</v>
      </c>
      <c r="G729" s="29">
        <v>2840</v>
      </c>
    </row>
    <row r="730" spans="1:7" x14ac:dyDescent="0.25">
      <c r="A730" s="25" t="s">
        <v>841</v>
      </c>
      <c r="B730" s="25" t="s">
        <v>829</v>
      </c>
      <c r="C730" s="25" t="s">
        <v>823</v>
      </c>
      <c r="D730" s="25" t="s">
        <v>837</v>
      </c>
      <c r="E730" s="57">
        <v>41363</v>
      </c>
      <c r="F730" s="29">
        <v>15</v>
      </c>
      <c r="G730" s="29">
        <v>4530</v>
      </c>
    </row>
    <row r="731" spans="1:7" x14ac:dyDescent="0.25">
      <c r="A731" s="25" t="s">
        <v>855</v>
      </c>
      <c r="B731" s="25" t="s">
        <v>829</v>
      </c>
      <c r="C731" s="25" t="s">
        <v>825</v>
      </c>
      <c r="D731" s="25" t="s">
        <v>834</v>
      </c>
      <c r="E731" s="57">
        <v>41537</v>
      </c>
      <c r="F731" s="29">
        <v>6</v>
      </c>
      <c r="G731" s="29">
        <v>3155</v>
      </c>
    </row>
    <row r="732" spans="1:7" x14ac:dyDescent="0.25">
      <c r="A732" s="25" t="s">
        <v>841</v>
      </c>
      <c r="B732" s="25" t="s">
        <v>830</v>
      </c>
      <c r="C732" s="25" t="s">
        <v>826</v>
      </c>
      <c r="D732" s="25" t="s">
        <v>836</v>
      </c>
      <c r="E732" s="57">
        <v>41446</v>
      </c>
      <c r="F732" s="29">
        <v>15</v>
      </c>
      <c r="G732" s="29">
        <v>5415</v>
      </c>
    </row>
    <row r="733" spans="1:7" x14ac:dyDescent="0.25">
      <c r="A733" s="25" t="s">
        <v>845</v>
      </c>
      <c r="B733" s="25" t="s">
        <v>831</v>
      </c>
      <c r="C733" s="25" t="s">
        <v>823</v>
      </c>
      <c r="D733" s="25" t="s">
        <v>834</v>
      </c>
      <c r="E733" s="57">
        <v>41111</v>
      </c>
      <c r="F733" s="29">
        <v>14</v>
      </c>
      <c r="G733" s="29">
        <v>4200</v>
      </c>
    </row>
    <row r="734" spans="1:7" x14ac:dyDescent="0.25">
      <c r="A734" s="25" t="s">
        <v>857</v>
      </c>
      <c r="B734" s="25" t="s">
        <v>827</v>
      </c>
      <c r="C734" s="25" t="s">
        <v>826</v>
      </c>
      <c r="D734" s="25" t="s">
        <v>835</v>
      </c>
      <c r="E734" s="57">
        <v>41264</v>
      </c>
      <c r="F734" s="29">
        <v>20</v>
      </c>
      <c r="G734" s="29">
        <v>7840</v>
      </c>
    </row>
    <row r="735" spans="1:7" x14ac:dyDescent="0.25">
      <c r="A735" s="25" t="s">
        <v>855</v>
      </c>
      <c r="B735" s="25" t="s">
        <v>829</v>
      </c>
      <c r="C735" s="25" t="s">
        <v>825</v>
      </c>
      <c r="D735" s="25" t="s">
        <v>835</v>
      </c>
      <c r="E735" s="57">
        <v>41616</v>
      </c>
      <c r="F735" s="29">
        <v>6</v>
      </c>
      <c r="G735" s="29">
        <v>3150</v>
      </c>
    </row>
    <row r="736" spans="1:7" x14ac:dyDescent="0.25">
      <c r="A736" s="25" t="s">
        <v>845</v>
      </c>
      <c r="B736" s="25" t="s">
        <v>831</v>
      </c>
      <c r="C736" s="25" t="s">
        <v>823</v>
      </c>
      <c r="D736" s="25" t="s">
        <v>836</v>
      </c>
      <c r="E736" s="57">
        <v>41267</v>
      </c>
      <c r="F736" s="29">
        <v>8</v>
      </c>
      <c r="G736" s="29">
        <v>4265</v>
      </c>
    </row>
    <row r="737" spans="1:7" x14ac:dyDescent="0.25">
      <c r="A737" s="25" t="s">
        <v>841</v>
      </c>
      <c r="B737" s="25" t="s">
        <v>828</v>
      </c>
      <c r="C737" s="25" t="s">
        <v>826</v>
      </c>
      <c r="D737" s="25" t="s">
        <v>836</v>
      </c>
      <c r="E737" s="57">
        <v>41402</v>
      </c>
      <c r="F737" s="29">
        <v>12</v>
      </c>
      <c r="G737" s="29">
        <v>5050</v>
      </c>
    </row>
    <row r="738" spans="1:7" x14ac:dyDescent="0.25">
      <c r="A738" s="25" t="s">
        <v>840</v>
      </c>
      <c r="B738" s="25" t="s">
        <v>831</v>
      </c>
      <c r="C738" s="25" t="s">
        <v>826</v>
      </c>
      <c r="D738" s="25" t="s">
        <v>836</v>
      </c>
      <c r="E738" s="57">
        <v>41168</v>
      </c>
      <c r="F738" s="29">
        <v>15</v>
      </c>
      <c r="G738" s="29">
        <v>4725</v>
      </c>
    </row>
    <row r="739" spans="1:7" x14ac:dyDescent="0.25">
      <c r="A739" s="25" t="s">
        <v>839</v>
      </c>
      <c r="B739" s="25" t="s">
        <v>830</v>
      </c>
      <c r="C739" s="25" t="s">
        <v>825</v>
      </c>
      <c r="D739" s="25" t="s">
        <v>838</v>
      </c>
      <c r="E739" s="57">
        <v>41395</v>
      </c>
      <c r="F739" s="29">
        <v>7</v>
      </c>
      <c r="G739" s="29">
        <v>3180</v>
      </c>
    </row>
    <row r="740" spans="1:7" x14ac:dyDescent="0.25">
      <c r="A740" s="25" t="s">
        <v>841</v>
      </c>
      <c r="B740" s="25" t="s">
        <v>829</v>
      </c>
      <c r="C740" s="25" t="s">
        <v>826</v>
      </c>
      <c r="D740" s="25" t="s">
        <v>834</v>
      </c>
      <c r="E740" s="57">
        <v>41415</v>
      </c>
      <c r="F740" s="29">
        <v>12</v>
      </c>
      <c r="G740" s="29">
        <v>4415</v>
      </c>
    </row>
    <row r="741" spans="1:7" x14ac:dyDescent="0.25">
      <c r="A741" s="25" t="s">
        <v>857</v>
      </c>
      <c r="B741" s="25" t="s">
        <v>827</v>
      </c>
      <c r="C741" s="25" t="s">
        <v>824</v>
      </c>
      <c r="D741" s="25" t="s">
        <v>835</v>
      </c>
      <c r="E741" s="57">
        <v>41416</v>
      </c>
      <c r="F741" s="29">
        <v>20</v>
      </c>
      <c r="G741" s="29">
        <v>9960</v>
      </c>
    </row>
    <row r="742" spans="1:7" x14ac:dyDescent="0.25">
      <c r="A742" s="25" t="s">
        <v>843</v>
      </c>
      <c r="B742" s="25" t="s">
        <v>828</v>
      </c>
      <c r="C742" s="25" t="s">
        <v>823</v>
      </c>
      <c r="D742" s="25" t="s">
        <v>834</v>
      </c>
      <c r="E742" s="57">
        <v>41441</v>
      </c>
      <c r="F742" s="29">
        <v>7</v>
      </c>
      <c r="G742" s="29">
        <v>3460</v>
      </c>
    </row>
    <row r="743" spans="1:7" x14ac:dyDescent="0.25">
      <c r="A743" s="25" t="s">
        <v>841</v>
      </c>
      <c r="B743" s="25" t="s">
        <v>830</v>
      </c>
      <c r="C743" s="25" t="s">
        <v>826</v>
      </c>
      <c r="D743" s="25" t="s">
        <v>836</v>
      </c>
      <c r="E743" s="57">
        <v>41592</v>
      </c>
      <c r="F743" s="29">
        <v>12</v>
      </c>
      <c r="G743" s="29">
        <v>5545</v>
      </c>
    </row>
    <row r="744" spans="1:7" x14ac:dyDescent="0.25">
      <c r="A744" s="25" t="s">
        <v>843</v>
      </c>
      <c r="B744" s="25" t="s">
        <v>828</v>
      </c>
      <c r="C744" s="25" t="s">
        <v>825</v>
      </c>
      <c r="D744" s="25" t="s">
        <v>835</v>
      </c>
      <c r="E744" s="57">
        <v>40957</v>
      </c>
      <c r="F744" s="29">
        <v>18</v>
      </c>
      <c r="G744" s="29">
        <v>10191</v>
      </c>
    </row>
    <row r="745" spans="1:7" x14ac:dyDescent="0.25">
      <c r="A745" s="25" t="s">
        <v>847</v>
      </c>
      <c r="B745" s="25" t="s">
        <v>827</v>
      </c>
      <c r="C745" s="25" t="s">
        <v>826</v>
      </c>
      <c r="D745" s="25" t="s">
        <v>836</v>
      </c>
      <c r="E745" s="57">
        <v>41235</v>
      </c>
      <c r="F745" s="29">
        <v>14</v>
      </c>
      <c r="G745" s="29">
        <v>5740</v>
      </c>
    </row>
    <row r="746" spans="1:7" x14ac:dyDescent="0.25">
      <c r="A746" s="25" t="s">
        <v>842</v>
      </c>
      <c r="B746" s="25" t="s">
        <v>829</v>
      </c>
      <c r="C746" s="25" t="s">
        <v>826</v>
      </c>
      <c r="D746" s="25" t="s">
        <v>836</v>
      </c>
      <c r="E746" s="57">
        <v>41116</v>
      </c>
      <c r="F746" s="29">
        <v>8</v>
      </c>
      <c r="G746" s="29">
        <v>3335</v>
      </c>
    </row>
    <row r="747" spans="1:7" x14ac:dyDescent="0.25">
      <c r="A747" s="25" t="s">
        <v>839</v>
      </c>
      <c r="B747" s="25" t="s">
        <v>827</v>
      </c>
      <c r="C747" s="25" t="s">
        <v>824</v>
      </c>
      <c r="D747" s="25" t="s">
        <v>836</v>
      </c>
      <c r="E747" s="57">
        <v>41387</v>
      </c>
      <c r="F747" s="29">
        <v>10</v>
      </c>
      <c r="G747" s="29">
        <v>3400</v>
      </c>
    </row>
    <row r="748" spans="1:7" x14ac:dyDescent="0.25">
      <c r="A748" s="25" t="s">
        <v>841</v>
      </c>
      <c r="B748" s="25" t="s">
        <v>828</v>
      </c>
      <c r="C748" s="25" t="s">
        <v>825</v>
      </c>
      <c r="D748" s="25" t="s">
        <v>834</v>
      </c>
      <c r="E748" s="57">
        <v>41020</v>
      </c>
      <c r="F748" s="29">
        <v>8</v>
      </c>
      <c r="G748" s="29">
        <v>3370</v>
      </c>
    </row>
    <row r="749" spans="1:7" x14ac:dyDescent="0.25">
      <c r="A749" s="25" t="s">
        <v>841</v>
      </c>
      <c r="B749" s="25" t="s">
        <v>831</v>
      </c>
      <c r="C749" s="25" t="s">
        <v>824</v>
      </c>
      <c r="D749" s="25" t="s">
        <v>836</v>
      </c>
      <c r="E749" s="57">
        <v>41025</v>
      </c>
      <c r="F749" s="29">
        <v>11</v>
      </c>
      <c r="G749" s="29">
        <v>6225</v>
      </c>
    </row>
    <row r="750" spans="1:7" x14ac:dyDescent="0.25">
      <c r="A750" s="25" t="s">
        <v>846</v>
      </c>
      <c r="B750" s="25" t="s">
        <v>829</v>
      </c>
      <c r="C750" s="25" t="s">
        <v>824</v>
      </c>
      <c r="D750" s="25" t="s">
        <v>834</v>
      </c>
      <c r="E750" s="57">
        <v>41284</v>
      </c>
      <c r="F750" s="29">
        <v>15</v>
      </c>
      <c r="G750" s="29">
        <v>7575</v>
      </c>
    </row>
    <row r="751" spans="1:7" x14ac:dyDescent="0.25">
      <c r="A751" s="25" t="s">
        <v>847</v>
      </c>
      <c r="B751" s="25" t="s">
        <v>829</v>
      </c>
      <c r="C751" s="25" t="s">
        <v>825</v>
      </c>
      <c r="D751" s="25" t="s">
        <v>835</v>
      </c>
      <c r="E751" s="57">
        <v>41225</v>
      </c>
      <c r="F751" s="29">
        <v>15</v>
      </c>
      <c r="G751" s="29">
        <v>5580</v>
      </c>
    </row>
    <row r="752" spans="1:7" x14ac:dyDescent="0.25">
      <c r="A752" s="25" t="s">
        <v>846</v>
      </c>
      <c r="B752" s="25" t="s">
        <v>829</v>
      </c>
      <c r="C752" s="25" t="s">
        <v>826</v>
      </c>
      <c r="D752" s="25" t="s">
        <v>837</v>
      </c>
      <c r="E752" s="57">
        <v>40984</v>
      </c>
      <c r="F752" s="29">
        <v>12</v>
      </c>
      <c r="G752" s="29">
        <v>5615</v>
      </c>
    </row>
    <row r="753" spans="1:7" x14ac:dyDescent="0.25">
      <c r="A753" s="25" t="s">
        <v>857</v>
      </c>
      <c r="B753" s="25" t="s">
        <v>828</v>
      </c>
      <c r="C753" s="25" t="s">
        <v>823</v>
      </c>
      <c r="D753" s="25" t="s">
        <v>835</v>
      </c>
      <c r="E753" s="57">
        <v>41312</v>
      </c>
      <c r="F753" s="29">
        <v>11</v>
      </c>
      <c r="G753" s="29">
        <v>5619</v>
      </c>
    </row>
    <row r="754" spans="1:7" x14ac:dyDescent="0.25">
      <c r="A754" s="25" t="s">
        <v>842</v>
      </c>
      <c r="B754" s="25" t="s">
        <v>828</v>
      </c>
      <c r="C754" s="25" t="s">
        <v>825</v>
      </c>
      <c r="D754" s="25" t="s">
        <v>835</v>
      </c>
      <c r="E754" s="57">
        <v>41459</v>
      </c>
      <c r="F754" s="29">
        <v>6</v>
      </c>
      <c r="G754" s="29">
        <v>3360</v>
      </c>
    </row>
    <row r="755" spans="1:7" x14ac:dyDescent="0.25">
      <c r="A755" s="25" t="s">
        <v>856</v>
      </c>
      <c r="B755" s="25" t="s">
        <v>829</v>
      </c>
      <c r="C755" s="25" t="s">
        <v>825</v>
      </c>
      <c r="D755" s="25" t="s">
        <v>837</v>
      </c>
      <c r="E755" s="57">
        <v>40918</v>
      </c>
      <c r="F755" s="29">
        <v>10</v>
      </c>
      <c r="G755" s="32">
        <v>4260</v>
      </c>
    </row>
    <row r="756" spans="1:7" x14ac:dyDescent="0.25">
      <c r="A756" s="25" t="s">
        <v>843</v>
      </c>
      <c r="B756" s="25" t="s">
        <v>831</v>
      </c>
      <c r="C756" s="25" t="s">
        <v>823</v>
      </c>
      <c r="D756" s="25" t="s">
        <v>836</v>
      </c>
      <c r="E756" s="57">
        <v>41099</v>
      </c>
      <c r="F756" s="29">
        <v>14</v>
      </c>
      <c r="G756" s="29">
        <v>4550</v>
      </c>
    </row>
    <row r="757" spans="1:7" x14ac:dyDescent="0.25">
      <c r="A757" s="25" t="s">
        <v>845</v>
      </c>
      <c r="B757" s="25" t="s">
        <v>829</v>
      </c>
      <c r="C757" s="25" t="s">
        <v>824</v>
      </c>
      <c r="D757" s="25" t="s">
        <v>837</v>
      </c>
      <c r="E757" s="57">
        <v>41129</v>
      </c>
      <c r="F757" s="29">
        <v>13</v>
      </c>
      <c r="G757" s="29">
        <v>5565</v>
      </c>
    </row>
    <row r="758" spans="1:7" x14ac:dyDescent="0.25">
      <c r="A758" s="25" t="s">
        <v>857</v>
      </c>
      <c r="B758" s="25" t="s">
        <v>828</v>
      </c>
      <c r="C758" s="25" t="s">
        <v>825</v>
      </c>
      <c r="D758" s="25" t="s">
        <v>835</v>
      </c>
      <c r="E758" s="57">
        <v>41098</v>
      </c>
      <c r="F758" s="29">
        <v>9</v>
      </c>
      <c r="G758" s="29">
        <v>4331</v>
      </c>
    </row>
    <row r="759" spans="1:7" x14ac:dyDescent="0.25">
      <c r="A759" s="25" t="s">
        <v>841</v>
      </c>
      <c r="B759" s="25" t="s">
        <v>827</v>
      </c>
      <c r="C759" s="25" t="s">
        <v>825</v>
      </c>
      <c r="D759" s="25" t="s">
        <v>834</v>
      </c>
      <c r="E759" s="57">
        <v>41298</v>
      </c>
      <c r="F759" s="29">
        <v>2</v>
      </c>
      <c r="G759" s="29">
        <v>850</v>
      </c>
    </row>
    <row r="760" spans="1:7" x14ac:dyDescent="0.25">
      <c r="A760" s="25" t="s">
        <v>843</v>
      </c>
      <c r="B760" s="25" t="s">
        <v>829</v>
      </c>
      <c r="C760" s="25" t="s">
        <v>826</v>
      </c>
      <c r="D760" s="25" t="s">
        <v>837</v>
      </c>
      <c r="E760" s="57">
        <v>41415</v>
      </c>
      <c r="F760" s="29">
        <v>13</v>
      </c>
      <c r="G760" s="29">
        <v>4005</v>
      </c>
    </row>
    <row r="761" spans="1:7" x14ac:dyDescent="0.25">
      <c r="A761" s="25" t="s">
        <v>839</v>
      </c>
      <c r="B761" s="25" t="s">
        <v>830</v>
      </c>
      <c r="C761" s="25" t="s">
        <v>826</v>
      </c>
      <c r="D761" s="25" t="s">
        <v>837</v>
      </c>
      <c r="E761" s="57">
        <v>40915</v>
      </c>
      <c r="F761" s="29">
        <v>10</v>
      </c>
      <c r="G761" s="32">
        <v>4250</v>
      </c>
    </row>
    <row r="762" spans="1:7" x14ac:dyDescent="0.25">
      <c r="A762" s="25" t="s">
        <v>856</v>
      </c>
      <c r="B762" s="25" t="s">
        <v>829</v>
      </c>
      <c r="C762" s="25" t="s">
        <v>824</v>
      </c>
      <c r="D762" s="25" t="s">
        <v>835</v>
      </c>
      <c r="E762" s="57">
        <v>41423</v>
      </c>
      <c r="F762" s="29">
        <v>14</v>
      </c>
      <c r="G762" s="29">
        <v>8089</v>
      </c>
    </row>
    <row r="763" spans="1:7" x14ac:dyDescent="0.25">
      <c r="A763" s="25" t="s">
        <v>846</v>
      </c>
      <c r="B763" s="25" t="s">
        <v>830</v>
      </c>
      <c r="C763" s="25" t="s">
        <v>825</v>
      </c>
      <c r="D763" s="25" t="s">
        <v>838</v>
      </c>
      <c r="E763" s="57">
        <v>41538</v>
      </c>
      <c r="F763" s="29">
        <v>7</v>
      </c>
      <c r="G763" s="29">
        <v>3880</v>
      </c>
    </row>
    <row r="764" spans="1:7" x14ac:dyDescent="0.25">
      <c r="A764" s="25" t="s">
        <v>845</v>
      </c>
      <c r="B764" s="25" t="s">
        <v>827</v>
      </c>
      <c r="C764" s="25" t="s">
        <v>825</v>
      </c>
      <c r="D764" s="25" t="s">
        <v>837</v>
      </c>
      <c r="E764" s="57">
        <v>41500</v>
      </c>
      <c r="F764" s="29">
        <v>13</v>
      </c>
      <c r="G764" s="29">
        <v>4940</v>
      </c>
    </row>
    <row r="765" spans="1:7" x14ac:dyDescent="0.25">
      <c r="A765" s="25" t="s">
        <v>847</v>
      </c>
      <c r="B765" s="25" t="s">
        <v>829</v>
      </c>
      <c r="C765" s="25" t="s">
        <v>823</v>
      </c>
      <c r="D765" s="25" t="s">
        <v>838</v>
      </c>
      <c r="E765" s="57">
        <v>41306</v>
      </c>
      <c r="F765" s="29">
        <v>6</v>
      </c>
      <c r="G765" s="29">
        <v>2045</v>
      </c>
    </row>
    <row r="766" spans="1:7" x14ac:dyDescent="0.25">
      <c r="A766" s="25" t="s">
        <v>843</v>
      </c>
      <c r="B766" s="25" t="s">
        <v>830</v>
      </c>
      <c r="C766" s="25" t="s">
        <v>826</v>
      </c>
      <c r="D766" s="25" t="s">
        <v>834</v>
      </c>
      <c r="E766" s="57">
        <v>40982</v>
      </c>
      <c r="F766" s="29">
        <v>9</v>
      </c>
      <c r="G766" s="32">
        <v>4580</v>
      </c>
    </row>
    <row r="767" spans="1:7" x14ac:dyDescent="0.25">
      <c r="A767" s="25" t="s">
        <v>846</v>
      </c>
      <c r="B767" s="25" t="s">
        <v>827</v>
      </c>
      <c r="C767" s="25" t="s">
        <v>824</v>
      </c>
      <c r="D767" s="25" t="s">
        <v>834</v>
      </c>
      <c r="E767" s="57">
        <v>41578</v>
      </c>
      <c r="F767" s="29">
        <v>13</v>
      </c>
      <c r="G767" s="29">
        <v>5605</v>
      </c>
    </row>
    <row r="768" spans="1:7" x14ac:dyDescent="0.25">
      <c r="A768" s="25" t="s">
        <v>857</v>
      </c>
      <c r="B768" s="25" t="s">
        <v>829</v>
      </c>
      <c r="C768" s="25" t="s">
        <v>825</v>
      </c>
      <c r="D768" s="25" t="s">
        <v>837</v>
      </c>
      <c r="E768" s="57">
        <v>41274</v>
      </c>
      <c r="F768" s="29">
        <v>4</v>
      </c>
      <c r="G768" s="29">
        <v>2030</v>
      </c>
    </row>
    <row r="769" spans="1:7" x14ac:dyDescent="0.25">
      <c r="A769" s="25" t="s">
        <v>839</v>
      </c>
      <c r="B769" s="25" t="s">
        <v>830</v>
      </c>
      <c r="C769" s="25" t="s">
        <v>825</v>
      </c>
      <c r="D769" s="25" t="s">
        <v>836</v>
      </c>
      <c r="E769" s="57">
        <v>41068</v>
      </c>
      <c r="F769" s="29">
        <v>14</v>
      </c>
      <c r="G769" s="29">
        <v>5615</v>
      </c>
    </row>
    <row r="770" spans="1:7" x14ac:dyDescent="0.25">
      <c r="A770" s="25" t="s">
        <v>846</v>
      </c>
      <c r="B770" s="25" t="s">
        <v>830</v>
      </c>
      <c r="C770" s="25" t="s">
        <v>826</v>
      </c>
      <c r="D770" s="25" t="s">
        <v>837</v>
      </c>
      <c r="E770" s="57">
        <v>40940</v>
      </c>
      <c r="F770" s="29">
        <v>10</v>
      </c>
      <c r="G770" s="32">
        <v>4920</v>
      </c>
    </row>
    <row r="771" spans="1:7" x14ac:dyDescent="0.25">
      <c r="A771" s="25" t="s">
        <v>845</v>
      </c>
      <c r="B771" s="25" t="s">
        <v>827</v>
      </c>
      <c r="C771" s="25" t="s">
        <v>826</v>
      </c>
      <c r="D771" s="25" t="s">
        <v>834</v>
      </c>
      <c r="E771" s="57">
        <v>41545</v>
      </c>
      <c r="F771" s="29">
        <v>9</v>
      </c>
      <c r="G771" s="29">
        <v>4660</v>
      </c>
    </row>
    <row r="772" spans="1:7" x14ac:dyDescent="0.25">
      <c r="A772" s="25" t="s">
        <v>855</v>
      </c>
      <c r="B772" s="25" t="s">
        <v>828</v>
      </c>
      <c r="C772" s="25" t="s">
        <v>825</v>
      </c>
      <c r="D772" s="25" t="s">
        <v>834</v>
      </c>
      <c r="E772" s="57">
        <v>41062</v>
      </c>
      <c r="F772" s="29">
        <v>9</v>
      </c>
      <c r="G772" s="29">
        <v>5375</v>
      </c>
    </row>
    <row r="773" spans="1:7" x14ac:dyDescent="0.25">
      <c r="A773" s="25" t="s">
        <v>846</v>
      </c>
      <c r="B773" s="25" t="s">
        <v>827</v>
      </c>
      <c r="C773" s="25" t="s">
        <v>826</v>
      </c>
      <c r="D773" s="25" t="s">
        <v>835</v>
      </c>
      <c r="E773" s="57">
        <v>41626</v>
      </c>
      <c r="F773" s="29">
        <v>9</v>
      </c>
      <c r="G773" s="29">
        <v>3791</v>
      </c>
    </row>
    <row r="774" spans="1:7" x14ac:dyDescent="0.25">
      <c r="A774" s="25" t="s">
        <v>839</v>
      </c>
      <c r="B774" s="25" t="s">
        <v>829</v>
      </c>
      <c r="C774" s="25" t="s">
        <v>825</v>
      </c>
      <c r="D774" s="25" t="s">
        <v>835</v>
      </c>
      <c r="E774" s="57">
        <v>41455</v>
      </c>
      <c r="F774" s="29">
        <v>8</v>
      </c>
      <c r="G774" s="29">
        <v>2827</v>
      </c>
    </row>
    <row r="775" spans="1:7" x14ac:dyDescent="0.25">
      <c r="A775" s="25" t="s">
        <v>846</v>
      </c>
      <c r="B775" s="25" t="s">
        <v>828</v>
      </c>
      <c r="C775" s="25" t="s">
        <v>823</v>
      </c>
      <c r="D775" s="25" t="s">
        <v>834</v>
      </c>
      <c r="E775" s="57">
        <v>41160</v>
      </c>
      <c r="F775" s="29">
        <v>3</v>
      </c>
      <c r="G775" s="29">
        <v>1090</v>
      </c>
    </row>
    <row r="776" spans="1:7" x14ac:dyDescent="0.25">
      <c r="A776" s="25" t="s">
        <v>840</v>
      </c>
      <c r="B776" s="25" t="s">
        <v>828</v>
      </c>
      <c r="C776" s="25" t="s">
        <v>824</v>
      </c>
      <c r="D776" s="25" t="s">
        <v>835</v>
      </c>
      <c r="E776" s="57">
        <v>40977</v>
      </c>
      <c r="F776" s="29">
        <v>17</v>
      </c>
      <c r="G776" s="29">
        <v>9945</v>
      </c>
    </row>
    <row r="777" spans="1:7" x14ac:dyDescent="0.25">
      <c r="A777" s="25" t="s">
        <v>841</v>
      </c>
      <c r="B777" s="25" t="s">
        <v>831</v>
      </c>
      <c r="C777" s="25" t="s">
        <v>824</v>
      </c>
      <c r="D777" s="25" t="s">
        <v>837</v>
      </c>
      <c r="E777" s="57">
        <v>41083</v>
      </c>
      <c r="F777" s="29">
        <v>2</v>
      </c>
      <c r="G777" s="29">
        <v>820</v>
      </c>
    </row>
    <row r="778" spans="1:7" x14ac:dyDescent="0.25">
      <c r="A778" s="25" t="s">
        <v>843</v>
      </c>
      <c r="B778" s="25" t="s">
        <v>827</v>
      </c>
      <c r="C778" s="25" t="s">
        <v>826</v>
      </c>
      <c r="D778" s="25" t="s">
        <v>835</v>
      </c>
      <c r="E778" s="57">
        <v>41445</v>
      </c>
      <c r="F778" s="29">
        <v>16</v>
      </c>
      <c r="G778" s="29">
        <v>8109</v>
      </c>
    </row>
    <row r="779" spans="1:7" x14ac:dyDescent="0.25">
      <c r="A779" s="25" t="s">
        <v>845</v>
      </c>
      <c r="B779" s="25" t="s">
        <v>830</v>
      </c>
      <c r="C779" s="25" t="s">
        <v>825</v>
      </c>
      <c r="D779" s="25" t="s">
        <v>834</v>
      </c>
      <c r="E779" s="57">
        <v>41192</v>
      </c>
      <c r="F779" s="29">
        <v>1</v>
      </c>
      <c r="G779" s="29">
        <v>410</v>
      </c>
    </row>
    <row r="780" spans="1:7" x14ac:dyDescent="0.25">
      <c r="A780" s="25" t="s">
        <v>845</v>
      </c>
      <c r="B780" s="25" t="s">
        <v>829</v>
      </c>
      <c r="C780" s="25" t="s">
        <v>826</v>
      </c>
      <c r="D780" s="25" t="s">
        <v>835</v>
      </c>
      <c r="E780" s="57">
        <v>41458</v>
      </c>
      <c r="F780" s="29">
        <v>17</v>
      </c>
      <c r="G780" s="29">
        <v>5730</v>
      </c>
    </row>
    <row r="781" spans="1:7" x14ac:dyDescent="0.25">
      <c r="A781" s="25" t="s">
        <v>857</v>
      </c>
      <c r="B781" s="25" t="s">
        <v>831</v>
      </c>
      <c r="C781" s="25" t="s">
        <v>824</v>
      </c>
      <c r="D781" s="25" t="s">
        <v>835</v>
      </c>
      <c r="E781" s="57">
        <v>41232</v>
      </c>
      <c r="F781" s="29">
        <v>19</v>
      </c>
      <c r="G781" s="29">
        <v>10966</v>
      </c>
    </row>
    <row r="782" spans="1:7" x14ac:dyDescent="0.25">
      <c r="A782" s="25" t="s">
        <v>855</v>
      </c>
      <c r="B782" s="25" t="s">
        <v>831</v>
      </c>
      <c r="C782" s="25" t="s">
        <v>823</v>
      </c>
      <c r="D782" s="25" t="s">
        <v>838</v>
      </c>
      <c r="E782" s="57">
        <v>41278</v>
      </c>
      <c r="F782" s="29">
        <v>11</v>
      </c>
      <c r="G782" s="29">
        <v>4125</v>
      </c>
    </row>
    <row r="783" spans="1:7" x14ac:dyDescent="0.25">
      <c r="A783" s="25" t="s">
        <v>854</v>
      </c>
      <c r="B783" s="25" t="s">
        <v>830</v>
      </c>
      <c r="C783" s="25" t="s">
        <v>826</v>
      </c>
      <c r="D783" s="25" t="s">
        <v>835</v>
      </c>
      <c r="E783" s="57">
        <v>41269</v>
      </c>
      <c r="F783" s="29">
        <v>20</v>
      </c>
      <c r="G783" s="29">
        <v>6660</v>
      </c>
    </row>
    <row r="784" spans="1:7" x14ac:dyDescent="0.25">
      <c r="A784" s="25" t="s">
        <v>841</v>
      </c>
      <c r="B784" s="25" t="s">
        <v>828</v>
      </c>
      <c r="C784" s="25" t="s">
        <v>825</v>
      </c>
      <c r="D784" s="25" t="s">
        <v>838</v>
      </c>
      <c r="E784" s="57">
        <v>41286</v>
      </c>
      <c r="F784" s="29">
        <v>13</v>
      </c>
      <c r="G784" s="29">
        <v>6280</v>
      </c>
    </row>
    <row r="785" spans="1:7" x14ac:dyDescent="0.25">
      <c r="A785" s="25" t="s">
        <v>839</v>
      </c>
      <c r="B785" s="25" t="s">
        <v>827</v>
      </c>
      <c r="C785" s="25" t="s">
        <v>824</v>
      </c>
      <c r="D785" s="25" t="s">
        <v>834</v>
      </c>
      <c r="E785" s="57">
        <v>41141</v>
      </c>
      <c r="F785" s="29">
        <v>4</v>
      </c>
      <c r="G785" s="29">
        <v>1580</v>
      </c>
    </row>
    <row r="786" spans="1:7" x14ac:dyDescent="0.25">
      <c r="A786" s="25" t="s">
        <v>845</v>
      </c>
      <c r="B786" s="25" t="s">
        <v>828</v>
      </c>
      <c r="C786" s="25" t="s">
        <v>825</v>
      </c>
      <c r="D786" s="25" t="s">
        <v>838</v>
      </c>
      <c r="E786" s="57">
        <v>41343</v>
      </c>
      <c r="F786" s="29">
        <v>4</v>
      </c>
      <c r="G786" s="29">
        <v>1645</v>
      </c>
    </row>
    <row r="787" spans="1:7" x14ac:dyDescent="0.25">
      <c r="A787" s="25" t="s">
        <v>857</v>
      </c>
      <c r="B787" s="25" t="s">
        <v>831</v>
      </c>
      <c r="C787" s="25" t="s">
        <v>825</v>
      </c>
      <c r="D787" s="25" t="s">
        <v>838</v>
      </c>
      <c r="E787" s="57">
        <v>41331</v>
      </c>
      <c r="F787" s="29">
        <v>12</v>
      </c>
      <c r="G787" s="29">
        <v>6480</v>
      </c>
    </row>
    <row r="788" spans="1:7" x14ac:dyDescent="0.25">
      <c r="A788" s="25" t="s">
        <v>843</v>
      </c>
      <c r="B788" s="25" t="s">
        <v>831</v>
      </c>
      <c r="C788" s="25" t="s">
        <v>823</v>
      </c>
      <c r="D788" s="25" t="s">
        <v>838</v>
      </c>
      <c r="E788" s="57">
        <v>41045</v>
      </c>
      <c r="F788" s="29">
        <v>15</v>
      </c>
      <c r="G788" s="29">
        <v>5175</v>
      </c>
    </row>
    <row r="789" spans="1:7" x14ac:dyDescent="0.25">
      <c r="A789" s="25" t="s">
        <v>841</v>
      </c>
      <c r="B789" s="25" t="s">
        <v>831</v>
      </c>
      <c r="C789" s="25" t="s">
        <v>823</v>
      </c>
      <c r="D789" s="25" t="s">
        <v>837</v>
      </c>
      <c r="E789" s="57">
        <v>41243</v>
      </c>
      <c r="F789" s="29">
        <v>15</v>
      </c>
      <c r="G789" s="29">
        <v>7680</v>
      </c>
    </row>
    <row r="790" spans="1:7" x14ac:dyDescent="0.25">
      <c r="A790" s="25" t="s">
        <v>846</v>
      </c>
      <c r="B790" s="25" t="s">
        <v>829</v>
      </c>
      <c r="C790" s="25" t="s">
        <v>826</v>
      </c>
      <c r="D790" s="25" t="s">
        <v>838</v>
      </c>
      <c r="E790" s="57">
        <v>41041</v>
      </c>
      <c r="F790" s="29">
        <v>14</v>
      </c>
      <c r="G790" s="29">
        <v>7030</v>
      </c>
    </row>
    <row r="791" spans="1:7" x14ac:dyDescent="0.25">
      <c r="A791" s="25" t="s">
        <v>854</v>
      </c>
      <c r="B791" s="25" t="s">
        <v>829</v>
      </c>
      <c r="C791" s="25" t="s">
        <v>826</v>
      </c>
      <c r="D791" s="25" t="s">
        <v>837</v>
      </c>
      <c r="E791" s="57">
        <v>41217</v>
      </c>
      <c r="F791" s="29">
        <v>11</v>
      </c>
      <c r="G791" s="29">
        <v>5190</v>
      </c>
    </row>
    <row r="792" spans="1:7" x14ac:dyDescent="0.25">
      <c r="A792" s="25" t="s">
        <v>841</v>
      </c>
      <c r="B792" s="25" t="s">
        <v>827</v>
      </c>
      <c r="C792" s="25" t="s">
        <v>826</v>
      </c>
      <c r="D792" s="25" t="s">
        <v>834</v>
      </c>
      <c r="E792" s="57">
        <v>41437</v>
      </c>
      <c r="F792" s="29">
        <v>1</v>
      </c>
      <c r="G792" s="29">
        <v>335</v>
      </c>
    </row>
    <row r="793" spans="1:7" x14ac:dyDescent="0.25">
      <c r="A793" s="25" t="s">
        <v>839</v>
      </c>
      <c r="B793" s="25" t="s">
        <v>829</v>
      </c>
      <c r="C793" s="25" t="s">
        <v>825</v>
      </c>
      <c r="D793" s="25" t="s">
        <v>837</v>
      </c>
      <c r="E793" s="57">
        <v>41053</v>
      </c>
      <c r="F793" s="29">
        <v>9</v>
      </c>
      <c r="G793" s="29">
        <v>4040</v>
      </c>
    </row>
    <row r="794" spans="1:7" x14ac:dyDescent="0.25">
      <c r="A794" s="25" t="s">
        <v>839</v>
      </c>
      <c r="B794" s="25" t="s">
        <v>830</v>
      </c>
      <c r="C794" s="25" t="s">
        <v>823</v>
      </c>
      <c r="D794" s="25" t="s">
        <v>836</v>
      </c>
      <c r="E794" s="57">
        <v>40943</v>
      </c>
      <c r="F794" s="29">
        <v>14</v>
      </c>
      <c r="G794" s="32">
        <v>4745</v>
      </c>
    </row>
    <row r="795" spans="1:7" x14ac:dyDescent="0.25">
      <c r="A795" s="25" t="s">
        <v>857</v>
      </c>
      <c r="B795" s="25" t="s">
        <v>831</v>
      </c>
      <c r="C795" s="25" t="s">
        <v>826</v>
      </c>
      <c r="D795" s="25" t="s">
        <v>834</v>
      </c>
      <c r="E795" s="57">
        <v>41276</v>
      </c>
      <c r="F795" s="29">
        <v>1</v>
      </c>
      <c r="G795" s="29">
        <v>460</v>
      </c>
    </row>
    <row r="796" spans="1:7" x14ac:dyDescent="0.25">
      <c r="A796" s="25" t="s">
        <v>846</v>
      </c>
      <c r="B796" s="25" t="s">
        <v>829</v>
      </c>
      <c r="C796" s="25" t="s">
        <v>823</v>
      </c>
      <c r="D796" s="25" t="s">
        <v>836</v>
      </c>
      <c r="E796" s="57">
        <v>41304</v>
      </c>
      <c r="F796" s="29">
        <v>13</v>
      </c>
      <c r="G796" s="29">
        <v>7295</v>
      </c>
    </row>
    <row r="797" spans="1:7" x14ac:dyDescent="0.25">
      <c r="A797" s="25" t="s">
        <v>847</v>
      </c>
      <c r="B797" s="25" t="s">
        <v>829</v>
      </c>
      <c r="C797" s="25" t="s">
        <v>823</v>
      </c>
      <c r="D797" s="25" t="s">
        <v>838</v>
      </c>
      <c r="E797" s="57">
        <v>41486</v>
      </c>
      <c r="F797" s="29">
        <v>5</v>
      </c>
      <c r="G797" s="29">
        <v>1875</v>
      </c>
    </row>
    <row r="798" spans="1:7" x14ac:dyDescent="0.25">
      <c r="A798" s="25" t="s">
        <v>843</v>
      </c>
      <c r="B798" s="25" t="s">
        <v>830</v>
      </c>
      <c r="C798" s="25" t="s">
        <v>824</v>
      </c>
      <c r="D798" s="25" t="s">
        <v>836</v>
      </c>
      <c r="E798" s="57">
        <v>41479</v>
      </c>
      <c r="F798" s="29">
        <v>10</v>
      </c>
      <c r="G798" s="29">
        <v>3280</v>
      </c>
    </row>
    <row r="799" spans="1:7" x14ac:dyDescent="0.25">
      <c r="A799" s="25" t="s">
        <v>845</v>
      </c>
      <c r="B799" s="25" t="s">
        <v>827</v>
      </c>
      <c r="C799" s="25" t="s">
        <v>824</v>
      </c>
      <c r="D799" s="25" t="s">
        <v>835</v>
      </c>
      <c r="E799" s="57">
        <v>41260</v>
      </c>
      <c r="F799" s="29">
        <v>11</v>
      </c>
      <c r="G799" s="29">
        <v>3355</v>
      </c>
    </row>
    <row r="800" spans="1:7" x14ac:dyDescent="0.25">
      <c r="A800" s="25" t="s">
        <v>839</v>
      </c>
      <c r="B800" s="25" t="s">
        <v>827</v>
      </c>
      <c r="C800" s="25" t="s">
        <v>826</v>
      </c>
      <c r="D800" s="25" t="s">
        <v>837</v>
      </c>
      <c r="E800" s="57">
        <v>41493</v>
      </c>
      <c r="F800" s="29">
        <v>12</v>
      </c>
      <c r="G800" s="29">
        <v>4610</v>
      </c>
    </row>
    <row r="801" spans="1:7" x14ac:dyDescent="0.25">
      <c r="A801" s="25" t="s">
        <v>839</v>
      </c>
      <c r="B801" s="25" t="s">
        <v>828</v>
      </c>
      <c r="C801" s="25" t="s">
        <v>823</v>
      </c>
      <c r="D801" s="25" t="s">
        <v>838</v>
      </c>
      <c r="E801" s="57">
        <v>41169</v>
      </c>
      <c r="F801" s="29">
        <v>12</v>
      </c>
      <c r="G801" s="29">
        <v>7115</v>
      </c>
    </row>
    <row r="802" spans="1:7" x14ac:dyDescent="0.25">
      <c r="A802" s="25" t="s">
        <v>840</v>
      </c>
      <c r="B802" s="25" t="s">
        <v>829</v>
      </c>
      <c r="C802" s="25" t="s">
        <v>826</v>
      </c>
      <c r="D802" s="25" t="s">
        <v>836</v>
      </c>
      <c r="E802" s="57">
        <v>41619</v>
      </c>
      <c r="F802" s="29">
        <v>7</v>
      </c>
      <c r="G802" s="29">
        <v>3800</v>
      </c>
    </row>
    <row r="803" spans="1:7" x14ac:dyDescent="0.25">
      <c r="A803" s="25" t="s">
        <v>854</v>
      </c>
      <c r="B803" s="25" t="s">
        <v>831</v>
      </c>
      <c r="C803" s="25" t="s">
        <v>824</v>
      </c>
      <c r="D803" s="25" t="s">
        <v>836</v>
      </c>
      <c r="E803" s="57">
        <v>41614</v>
      </c>
      <c r="F803" s="29">
        <v>11</v>
      </c>
      <c r="G803" s="29">
        <v>5260</v>
      </c>
    </row>
    <row r="804" spans="1:7" x14ac:dyDescent="0.25">
      <c r="A804" s="25" t="s">
        <v>845</v>
      </c>
      <c r="B804" s="25" t="s">
        <v>829</v>
      </c>
      <c r="C804" s="25" t="s">
        <v>824</v>
      </c>
      <c r="D804" s="25" t="s">
        <v>836</v>
      </c>
      <c r="E804" s="57">
        <v>41447</v>
      </c>
      <c r="F804" s="29">
        <v>3</v>
      </c>
      <c r="G804" s="29">
        <v>945</v>
      </c>
    </row>
    <row r="805" spans="1:7" x14ac:dyDescent="0.25">
      <c r="A805" s="25" t="s">
        <v>846</v>
      </c>
      <c r="B805" s="25" t="s">
        <v>828</v>
      </c>
      <c r="C805" s="25" t="s">
        <v>824</v>
      </c>
      <c r="D805" s="25" t="s">
        <v>835</v>
      </c>
      <c r="E805" s="57">
        <v>41237</v>
      </c>
      <c r="F805" s="29">
        <v>14</v>
      </c>
      <c r="G805" s="29">
        <v>4799</v>
      </c>
    </row>
    <row r="806" spans="1:7" x14ac:dyDescent="0.25">
      <c r="A806" s="25" t="s">
        <v>855</v>
      </c>
      <c r="B806" s="25" t="s">
        <v>830</v>
      </c>
      <c r="C806" s="25" t="s">
        <v>823</v>
      </c>
      <c r="D806" s="25" t="s">
        <v>834</v>
      </c>
      <c r="E806" s="57">
        <v>41453</v>
      </c>
      <c r="F806" s="29">
        <v>4</v>
      </c>
      <c r="G806" s="29">
        <v>1555</v>
      </c>
    </row>
    <row r="807" spans="1:7" x14ac:dyDescent="0.25">
      <c r="A807" s="25" t="s">
        <v>846</v>
      </c>
      <c r="B807" s="25" t="s">
        <v>827</v>
      </c>
      <c r="C807" s="25" t="s">
        <v>826</v>
      </c>
      <c r="D807" s="25" t="s">
        <v>836</v>
      </c>
      <c r="E807" s="57">
        <v>41200</v>
      </c>
      <c r="F807" s="29">
        <v>5</v>
      </c>
      <c r="G807" s="29">
        <v>1630</v>
      </c>
    </row>
    <row r="808" spans="1:7" x14ac:dyDescent="0.25">
      <c r="A808" s="25" t="s">
        <v>843</v>
      </c>
      <c r="B808" s="25" t="s">
        <v>827</v>
      </c>
      <c r="C808" s="25" t="s">
        <v>826</v>
      </c>
      <c r="D808" s="25" t="s">
        <v>835</v>
      </c>
      <c r="E808" s="57">
        <v>41600</v>
      </c>
      <c r="F808" s="29">
        <v>18</v>
      </c>
      <c r="G808" s="29">
        <v>9339</v>
      </c>
    </row>
    <row r="809" spans="1:7" x14ac:dyDescent="0.25">
      <c r="A809" s="25" t="s">
        <v>843</v>
      </c>
      <c r="B809" s="25" t="s">
        <v>829</v>
      </c>
      <c r="C809" s="25" t="s">
        <v>823</v>
      </c>
      <c r="D809" s="25" t="s">
        <v>835</v>
      </c>
      <c r="E809" s="57">
        <v>41570</v>
      </c>
      <c r="F809" s="29">
        <v>18</v>
      </c>
      <c r="G809" s="29">
        <v>9865</v>
      </c>
    </row>
    <row r="810" spans="1:7" x14ac:dyDescent="0.25">
      <c r="A810" s="25" t="s">
        <v>840</v>
      </c>
      <c r="B810" s="25" t="s">
        <v>827</v>
      </c>
      <c r="C810" s="25" t="s">
        <v>823</v>
      </c>
      <c r="D810" s="25" t="s">
        <v>835</v>
      </c>
      <c r="E810" s="57">
        <v>41452</v>
      </c>
      <c r="F810" s="29">
        <v>10</v>
      </c>
      <c r="G810" s="29">
        <v>3980</v>
      </c>
    </row>
    <row r="811" spans="1:7" x14ac:dyDescent="0.25">
      <c r="A811" s="25" t="s">
        <v>841</v>
      </c>
      <c r="B811" s="25" t="s">
        <v>831</v>
      </c>
      <c r="C811" s="25" t="s">
        <v>826</v>
      </c>
      <c r="D811" s="25" t="s">
        <v>837</v>
      </c>
      <c r="E811" s="57">
        <v>41515</v>
      </c>
      <c r="F811" s="29">
        <v>10</v>
      </c>
      <c r="G811" s="29">
        <v>4730</v>
      </c>
    </row>
    <row r="812" spans="1:7" x14ac:dyDescent="0.25">
      <c r="A812" s="25" t="s">
        <v>855</v>
      </c>
      <c r="B812" s="25" t="s">
        <v>829</v>
      </c>
      <c r="C812" s="25" t="s">
        <v>823</v>
      </c>
      <c r="D812" s="25" t="s">
        <v>835</v>
      </c>
      <c r="E812" s="57">
        <v>41263</v>
      </c>
      <c r="F812" s="29">
        <v>19</v>
      </c>
      <c r="G812" s="29">
        <v>9140</v>
      </c>
    </row>
    <row r="813" spans="1:7" x14ac:dyDescent="0.25">
      <c r="A813" s="25" t="s">
        <v>839</v>
      </c>
      <c r="B813" s="25" t="s">
        <v>829</v>
      </c>
      <c r="C813" s="25" t="s">
        <v>826</v>
      </c>
      <c r="D813" s="25" t="s">
        <v>834</v>
      </c>
      <c r="E813" s="57">
        <v>41619</v>
      </c>
      <c r="F813" s="29">
        <v>4</v>
      </c>
      <c r="G813" s="29">
        <v>1625</v>
      </c>
    </row>
    <row r="814" spans="1:7" x14ac:dyDescent="0.25">
      <c r="A814" s="25" t="s">
        <v>855</v>
      </c>
      <c r="B814" s="25" t="s">
        <v>828</v>
      </c>
      <c r="C814" s="25" t="s">
        <v>824</v>
      </c>
      <c r="D814" s="25" t="s">
        <v>837</v>
      </c>
      <c r="E814" s="57">
        <v>41003</v>
      </c>
      <c r="F814" s="29">
        <v>3</v>
      </c>
      <c r="G814" s="29">
        <v>1325</v>
      </c>
    </row>
    <row r="815" spans="1:7" x14ac:dyDescent="0.25">
      <c r="A815" s="25" t="s">
        <v>857</v>
      </c>
      <c r="B815" s="25" t="s">
        <v>827</v>
      </c>
      <c r="C815" s="25" t="s">
        <v>826</v>
      </c>
      <c r="D815" s="25" t="s">
        <v>834</v>
      </c>
      <c r="E815" s="57">
        <v>41439</v>
      </c>
      <c r="F815" s="29">
        <v>1</v>
      </c>
      <c r="G815" s="29">
        <v>430</v>
      </c>
    </row>
    <row r="816" spans="1:7" x14ac:dyDescent="0.25">
      <c r="A816" s="25" t="s">
        <v>845</v>
      </c>
      <c r="B816" s="25" t="s">
        <v>829</v>
      </c>
      <c r="C816" s="25" t="s">
        <v>826</v>
      </c>
      <c r="D816" s="25" t="s">
        <v>838</v>
      </c>
      <c r="E816" s="57">
        <v>41550</v>
      </c>
      <c r="F816" s="29">
        <v>14</v>
      </c>
      <c r="G816" s="29">
        <v>6330</v>
      </c>
    </row>
    <row r="817" spans="1:7" x14ac:dyDescent="0.25">
      <c r="A817" s="25" t="s">
        <v>855</v>
      </c>
      <c r="B817" s="25" t="s">
        <v>830</v>
      </c>
      <c r="C817" s="25" t="s">
        <v>826</v>
      </c>
      <c r="D817" s="25" t="s">
        <v>835</v>
      </c>
      <c r="E817" s="57">
        <v>41381</v>
      </c>
      <c r="F817" s="29">
        <v>7</v>
      </c>
      <c r="G817" s="29">
        <v>3658</v>
      </c>
    </row>
    <row r="818" spans="1:7" x14ac:dyDescent="0.25">
      <c r="A818" s="25" t="s">
        <v>843</v>
      </c>
      <c r="B818" s="25" t="s">
        <v>827</v>
      </c>
      <c r="C818" s="25" t="s">
        <v>826</v>
      </c>
      <c r="D818" s="25" t="s">
        <v>838</v>
      </c>
      <c r="E818" s="57">
        <v>41375</v>
      </c>
      <c r="F818" s="29">
        <v>9</v>
      </c>
      <c r="G818" s="29">
        <v>4950</v>
      </c>
    </row>
    <row r="819" spans="1:7" x14ac:dyDescent="0.25">
      <c r="A819" s="25" t="s">
        <v>839</v>
      </c>
      <c r="B819" s="25" t="s">
        <v>831</v>
      </c>
      <c r="C819" s="25" t="s">
        <v>826</v>
      </c>
      <c r="D819" s="25" t="s">
        <v>838</v>
      </c>
      <c r="E819" s="57">
        <v>41228</v>
      </c>
      <c r="F819" s="29">
        <v>3</v>
      </c>
      <c r="G819" s="29">
        <v>1035</v>
      </c>
    </row>
    <row r="820" spans="1:7" x14ac:dyDescent="0.25">
      <c r="A820" s="25" t="s">
        <v>846</v>
      </c>
      <c r="B820" s="25" t="s">
        <v>829</v>
      </c>
      <c r="C820" s="25" t="s">
        <v>823</v>
      </c>
      <c r="D820" s="25" t="s">
        <v>838</v>
      </c>
      <c r="E820" s="57">
        <v>41509</v>
      </c>
      <c r="F820" s="29">
        <v>12</v>
      </c>
      <c r="G820" s="29">
        <v>6720</v>
      </c>
    </row>
    <row r="821" spans="1:7" x14ac:dyDescent="0.25">
      <c r="A821" s="25" t="s">
        <v>841</v>
      </c>
      <c r="B821" s="25" t="s">
        <v>829</v>
      </c>
      <c r="C821" s="25" t="s">
        <v>826</v>
      </c>
      <c r="D821" s="25" t="s">
        <v>835</v>
      </c>
      <c r="E821" s="57">
        <v>41066</v>
      </c>
      <c r="F821" s="29">
        <v>18</v>
      </c>
      <c r="G821" s="29">
        <v>5995</v>
      </c>
    </row>
    <row r="822" spans="1:7" x14ac:dyDescent="0.25">
      <c r="A822" s="25" t="s">
        <v>843</v>
      </c>
      <c r="B822" s="25" t="s">
        <v>830</v>
      </c>
      <c r="C822" s="25" t="s">
        <v>823</v>
      </c>
      <c r="D822" s="25" t="s">
        <v>837</v>
      </c>
      <c r="E822" s="57">
        <v>41060</v>
      </c>
      <c r="F822" s="29">
        <v>12</v>
      </c>
      <c r="G822" s="29">
        <v>4210</v>
      </c>
    </row>
    <row r="823" spans="1:7" x14ac:dyDescent="0.25">
      <c r="A823" s="25" t="s">
        <v>843</v>
      </c>
      <c r="B823" s="25" t="s">
        <v>829</v>
      </c>
      <c r="C823" s="25" t="s">
        <v>823</v>
      </c>
      <c r="D823" s="25" t="s">
        <v>835</v>
      </c>
      <c r="E823" s="57">
        <v>41318</v>
      </c>
      <c r="F823" s="29">
        <v>14</v>
      </c>
      <c r="G823" s="29">
        <v>4216</v>
      </c>
    </row>
    <row r="824" spans="1:7" x14ac:dyDescent="0.25">
      <c r="A824" s="25" t="s">
        <v>839</v>
      </c>
      <c r="B824" s="25" t="s">
        <v>831</v>
      </c>
      <c r="C824" s="25" t="s">
        <v>825</v>
      </c>
      <c r="D824" s="25" t="s">
        <v>836</v>
      </c>
      <c r="E824" s="57">
        <v>41136</v>
      </c>
      <c r="F824" s="29">
        <v>10</v>
      </c>
      <c r="G824" s="29">
        <v>3160</v>
      </c>
    </row>
    <row r="825" spans="1:7" x14ac:dyDescent="0.25">
      <c r="A825" s="25" t="s">
        <v>839</v>
      </c>
      <c r="B825" s="25" t="s">
        <v>829</v>
      </c>
      <c r="C825" s="25" t="s">
        <v>823</v>
      </c>
      <c r="D825" s="25" t="s">
        <v>835</v>
      </c>
      <c r="E825" s="57">
        <v>41116</v>
      </c>
      <c r="F825" s="29">
        <v>12</v>
      </c>
      <c r="G825" s="29">
        <v>7029</v>
      </c>
    </row>
    <row r="826" spans="1:7" x14ac:dyDescent="0.25">
      <c r="A826" s="25" t="s">
        <v>845</v>
      </c>
      <c r="B826" s="25" t="s">
        <v>827</v>
      </c>
      <c r="C826" s="25" t="s">
        <v>824</v>
      </c>
      <c r="D826" s="25" t="s">
        <v>836</v>
      </c>
      <c r="E826" s="57">
        <v>41409</v>
      </c>
      <c r="F826" s="29">
        <v>13</v>
      </c>
      <c r="G826" s="29">
        <v>7395</v>
      </c>
    </row>
    <row r="827" spans="1:7" x14ac:dyDescent="0.25">
      <c r="A827" s="25" t="s">
        <v>854</v>
      </c>
      <c r="B827" s="25" t="s">
        <v>829</v>
      </c>
      <c r="C827" s="25" t="s">
        <v>825</v>
      </c>
      <c r="D827" s="25" t="s">
        <v>837</v>
      </c>
      <c r="E827" s="57">
        <v>41228</v>
      </c>
      <c r="F827" s="29">
        <v>5</v>
      </c>
      <c r="G827" s="29">
        <v>2565</v>
      </c>
    </row>
    <row r="828" spans="1:7" x14ac:dyDescent="0.25">
      <c r="A828" s="25" t="s">
        <v>854</v>
      </c>
      <c r="B828" s="25" t="s">
        <v>828</v>
      </c>
      <c r="C828" s="25" t="s">
        <v>823</v>
      </c>
      <c r="D828" s="25" t="s">
        <v>835</v>
      </c>
      <c r="E828" s="57">
        <v>41231</v>
      </c>
      <c r="F828" s="29">
        <v>8</v>
      </c>
      <c r="G828" s="29">
        <v>3667</v>
      </c>
    </row>
    <row r="829" spans="1:7" x14ac:dyDescent="0.25">
      <c r="A829" s="25" t="s">
        <v>855</v>
      </c>
      <c r="B829" s="25" t="s">
        <v>829</v>
      </c>
      <c r="C829" s="25" t="s">
        <v>825</v>
      </c>
      <c r="D829" s="25" t="s">
        <v>837</v>
      </c>
      <c r="E829" s="57">
        <v>41186</v>
      </c>
      <c r="F829" s="29">
        <v>4</v>
      </c>
      <c r="G829" s="29">
        <v>1795</v>
      </c>
    </row>
    <row r="830" spans="1:7" x14ac:dyDescent="0.25">
      <c r="A830" s="25" t="s">
        <v>846</v>
      </c>
      <c r="B830" s="25" t="s">
        <v>828</v>
      </c>
      <c r="C830" s="25" t="s">
        <v>824</v>
      </c>
      <c r="D830" s="25" t="s">
        <v>835</v>
      </c>
      <c r="E830" s="57">
        <v>41122</v>
      </c>
      <c r="F830" s="29">
        <v>15</v>
      </c>
      <c r="G830" s="29">
        <v>7140</v>
      </c>
    </row>
    <row r="831" spans="1:7" x14ac:dyDescent="0.25">
      <c r="A831" s="25" t="s">
        <v>846</v>
      </c>
      <c r="B831" s="25" t="s">
        <v>827</v>
      </c>
      <c r="C831" s="25" t="s">
        <v>826</v>
      </c>
      <c r="D831" s="25" t="s">
        <v>835</v>
      </c>
      <c r="E831" s="57">
        <v>41178</v>
      </c>
      <c r="F831" s="29">
        <v>6</v>
      </c>
      <c r="G831" s="29">
        <v>2400</v>
      </c>
    </row>
    <row r="832" spans="1:7" x14ac:dyDescent="0.25">
      <c r="A832" s="25" t="s">
        <v>841</v>
      </c>
      <c r="B832" s="25" t="s">
        <v>831</v>
      </c>
      <c r="C832" s="25" t="s">
        <v>824</v>
      </c>
      <c r="D832" s="25" t="s">
        <v>834</v>
      </c>
      <c r="E832" s="57">
        <v>41521</v>
      </c>
      <c r="F832" s="29">
        <v>14</v>
      </c>
      <c r="G832" s="29">
        <v>5220</v>
      </c>
    </row>
    <row r="833" spans="1:7" x14ac:dyDescent="0.25">
      <c r="A833" s="25" t="s">
        <v>840</v>
      </c>
      <c r="B833" s="25" t="s">
        <v>827</v>
      </c>
      <c r="C833" s="25" t="s">
        <v>823</v>
      </c>
      <c r="D833" s="25" t="s">
        <v>838</v>
      </c>
      <c r="E833" s="57">
        <v>41280</v>
      </c>
      <c r="F833" s="29">
        <v>15</v>
      </c>
      <c r="G833" s="29">
        <v>7575</v>
      </c>
    </row>
    <row r="834" spans="1:7" x14ac:dyDescent="0.25">
      <c r="A834" s="25" t="s">
        <v>854</v>
      </c>
      <c r="B834" s="25" t="s">
        <v>827</v>
      </c>
      <c r="C834" s="25" t="s">
        <v>823</v>
      </c>
      <c r="D834" s="25" t="s">
        <v>837</v>
      </c>
      <c r="E834" s="57">
        <v>41017</v>
      </c>
      <c r="F834" s="29">
        <v>8</v>
      </c>
      <c r="G834" s="29">
        <v>2480</v>
      </c>
    </row>
    <row r="835" spans="1:7" x14ac:dyDescent="0.25">
      <c r="A835" s="25" t="s">
        <v>841</v>
      </c>
      <c r="B835" s="25" t="s">
        <v>827</v>
      </c>
      <c r="C835" s="25" t="s">
        <v>825</v>
      </c>
      <c r="D835" s="25" t="s">
        <v>837</v>
      </c>
      <c r="E835" s="57">
        <v>41124</v>
      </c>
      <c r="F835" s="29">
        <v>5</v>
      </c>
      <c r="G835" s="29">
        <v>2790</v>
      </c>
    </row>
    <row r="836" spans="1:7" x14ac:dyDescent="0.25">
      <c r="A836" s="25" t="s">
        <v>847</v>
      </c>
      <c r="B836" s="25" t="s">
        <v>831</v>
      </c>
      <c r="C836" s="25" t="s">
        <v>824</v>
      </c>
      <c r="D836" s="25" t="s">
        <v>838</v>
      </c>
      <c r="E836" s="57">
        <v>41144</v>
      </c>
      <c r="F836" s="29">
        <v>15</v>
      </c>
      <c r="G836" s="29">
        <v>6075</v>
      </c>
    </row>
    <row r="837" spans="1:7" x14ac:dyDescent="0.25">
      <c r="A837" s="25" t="s">
        <v>855</v>
      </c>
      <c r="B837" s="25" t="s">
        <v>828</v>
      </c>
      <c r="C837" s="25" t="s">
        <v>823</v>
      </c>
      <c r="D837" s="25" t="s">
        <v>835</v>
      </c>
      <c r="E837" s="57">
        <v>41067</v>
      </c>
      <c r="F837" s="29">
        <v>13</v>
      </c>
      <c r="G837" s="29">
        <v>4201</v>
      </c>
    </row>
    <row r="838" spans="1:7" x14ac:dyDescent="0.25">
      <c r="A838" s="25" t="s">
        <v>843</v>
      </c>
      <c r="B838" s="25" t="s">
        <v>828</v>
      </c>
      <c r="C838" s="25" t="s">
        <v>824</v>
      </c>
      <c r="D838" s="25" t="s">
        <v>838</v>
      </c>
      <c r="E838" s="57">
        <v>41306</v>
      </c>
      <c r="F838" s="29">
        <v>9</v>
      </c>
      <c r="G838" s="29">
        <v>3025</v>
      </c>
    </row>
    <row r="839" spans="1:7" x14ac:dyDescent="0.25">
      <c r="A839" s="25" t="s">
        <v>839</v>
      </c>
      <c r="B839" s="25" t="s">
        <v>830</v>
      </c>
      <c r="C839" s="25" t="s">
        <v>826</v>
      </c>
      <c r="D839" s="25" t="s">
        <v>834</v>
      </c>
      <c r="E839" s="57">
        <v>41501</v>
      </c>
      <c r="F839" s="29">
        <v>13</v>
      </c>
      <c r="G839" s="29">
        <v>5930</v>
      </c>
    </row>
    <row r="840" spans="1:7" x14ac:dyDescent="0.25">
      <c r="A840" s="25" t="s">
        <v>839</v>
      </c>
      <c r="B840" s="25" t="s">
        <v>830</v>
      </c>
      <c r="C840" s="25" t="s">
        <v>824</v>
      </c>
      <c r="D840" s="25" t="s">
        <v>834</v>
      </c>
      <c r="E840" s="57">
        <v>41221</v>
      </c>
      <c r="F840" s="29">
        <v>13</v>
      </c>
      <c r="G840" s="29">
        <v>5215</v>
      </c>
    </row>
    <row r="841" spans="1:7" x14ac:dyDescent="0.25">
      <c r="A841" s="25" t="s">
        <v>842</v>
      </c>
      <c r="B841" s="25" t="s">
        <v>831</v>
      </c>
      <c r="C841" s="25" t="s">
        <v>825</v>
      </c>
      <c r="D841" s="25" t="s">
        <v>835</v>
      </c>
      <c r="E841" s="57">
        <v>41549</v>
      </c>
      <c r="F841" s="29">
        <v>12</v>
      </c>
      <c r="G841" s="29">
        <v>4011</v>
      </c>
    </row>
    <row r="842" spans="1:7" x14ac:dyDescent="0.25">
      <c r="A842" s="25" t="s">
        <v>856</v>
      </c>
      <c r="B842" s="25" t="s">
        <v>829</v>
      </c>
      <c r="C842" s="25" t="s">
        <v>826</v>
      </c>
      <c r="D842" s="25" t="s">
        <v>836</v>
      </c>
      <c r="E842" s="57">
        <v>41579</v>
      </c>
      <c r="F842" s="29">
        <v>7</v>
      </c>
      <c r="G842" s="29">
        <v>3340</v>
      </c>
    </row>
    <row r="843" spans="1:7" x14ac:dyDescent="0.25">
      <c r="A843" s="25" t="s">
        <v>856</v>
      </c>
      <c r="B843" s="25" t="s">
        <v>827</v>
      </c>
      <c r="C843" s="25" t="s">
        <v>824</v>
      </c>
      <c r="D843" s="25" t="s">
        <v>836</v>
      </c>
      <c r="E843" s="57">
        <v>41068</v>
      </c>
      <c r="F843" s="29">
        <v>3</v>
      </c>
      <c r="G843" s="29">
        <v>955</v>
      </c>
    </row>
    <row r="844" spans="1:7" x14ac:dyDescent="0.25">
      <c r="A844" s="25" t="s">
        <v>854</v>
      </c>
      <c r="B844" s="25" t="s">
        <v>827</v>
      </c>
      <c r="C844" s="25" t="s">
        <v>825</v>
      </c>
      <c r="D844" s="25" t="s">
        <v>837</v>
      </c>
      <c r="E844" s="57">
        <v>41292</v>
      </c>
      <c r="F844" s="29">
        <v>10</v>
      </c>
      <c r="G844" s="29">
        <v>5840</v>
      </c>
    </row>
    <row r="845" spans="1:7" x14ac:dyDescent="0.25">
      <c r="A845" s="25" t="s">
        <v>841</v>
      </c>
      <c r="B845" s="25" t="s">
        <v>828</v>
      </c>
      <c r="C845" s="25" t="s">
        <v>824</v>
      </c>
      <c r="D845" s="25" t="s">
        <v>836</v>
      </c>
      <c r="E845" s="57">
        <v>41134</v>
      </c>
      <c r="F845" s="29">
        <v>15</v>
      </c>
      <c r="G845" s="29">
        <v>6135</v>
      </c>
    </row>
    <row r="846" spans="1:7" x14ac:dyDescent="0.25">
      <c r="A846" s="25" t="s">
        <v>839</v>
      </c>
      <c r="B846" s="25" t="s">
        <v>828</v>
      </c>
      <c r="C846" s="25" t="s">
        <v>824</v>
      </c>
      <c r="D846" s="25" t="s">
        <v>837</v>
      </c>
      <c r="E846" s="57">
        <v>41368</v>
      </c>
      <c r="F846" s="29">
        <v>4</v>
      </c>
      <c r="G846" s="29">
        <v>1200</v>
      </c>
    </row>
    <row r="847" spans="1:7" x14ac:dyDescent="0.25">
      <c r="A847" s="25" t="s">
        <v>847</v>
      </c>
      <c r="B847" s="25" t="s">
        <v>831</v>
      </c>
      <c r="C847" s="25" t="s">
        <v>825</v>
      </c>
      <c r="D847" s="25" t="s">
        <v>835</v>
      </c>
      <c r="E847" s="57">
        <v>40993</v>
      </c>
      <c r="F847" s="29">
        <v>20</v>
      </c>
      <c r="G847" s="29">
        <v>9660</v>
      </c>
    </row>
    <row r="848" spans="1:7" x14ac:dyDescent="0.25">
      <c r="A848" s="25" t="s">
        <v>840</v>
      </c>
      <c r="B848" s="25" t="s">
        <v>831</v>
      </c>
      <c r="C848" s="25" t="s">
        <v>825</v>
      </c>
      <c r="D848" s="25" t="s">
        <v>834</v>
      </c>
      <c r="E848" s="57">
        <v>40978</v>
      </c>
      <c r="F848" s="29">
        <v>5</v>
      </c>
      <c r="G848" s="32">
        <v>2320</v>
      </c>
    </row>
    <row r="849" spans="1:7" x14ac:dyDescent="0.25">
      <c r="A849" s="25" t="s">
        <v>846</v>
      </c>
      <c r="B849" s="25" t="s">
        <v>831</v>
      </c>
      <c r="C849" s="25" t="s">
        <v>823</v>
      </c>
      <c r="D849" s="25" t="s">
        <v>838</v>
      </c>
      <c r="E849" s="57">
        <v>41178</v>
      </c>
      <c r="F849" s="29">
        <v>1</v>
      </c>
      <c r="G849" s="29">
        <v>460</v>
      </c>
    </row>
    <row r="850" spans="1:7" x14ac:dyDescent="0.25">
      <c r="A850" s="25" t="s">
        <v>845</v>
      </c>
      <c r="B850" s="25" t="s">
        <v>830</v>
      </c>
      <c r="C850" s="25" t="s">
        <v>824</v>
      </c>
      <c r="D850" s="25" t="s">
        <v>837</v>
      </c>
      <c r="E850" s="57">
        <v>41172</v>
      </c>
      <c r="F850" s="29">
        <v>12</v>
      </c>
      <c r="G850" s="29">
        <v>5030</v>
      </c>
    </row>
    <row r="851" spans="1:7" x14ac:dyDescent="0.25">
      <c r="A851" s="25" t="s">
        <v>841</v>
      </c>
      <c r="B851" s="25" t="s">
        <v>829</v>
      </c>
      <c r="C851" s="25" t="s">
        <v>824</v>
      </c>
      <c r="D851" s="25" t="s">
        <v>838</v>
      </c>
      <c r="E851" s="57">
        <v>41594</v>
      </c>
      <c r="F851" s="29">
        <v>3</v>
      </c>
      <c r="G851" s="29">
        <v>955</v>
      </c>
    </row>
    <row r="852" spans="1:7" x14ac:dyDescent="0.25">
      <c r="A852" s="25" t="s">
        <v>843</v>
      </c>
      <c r="B852" s="25" t="s">
        <v>829</v>
      </c>
      <c r="C852" s="25" t="s">
        <v>824</v>
      </c>
      <c r="D852" s="25" t="s">
        <v>838</v>
      </c>
      <c r="E852" s="57">
        <v>41328</v>
      </c>
      <c r="F852" s="29">
        <v>8</v>
      </c>
      <c r="G852" s="29">
        <v>2640</v>
      </c>
    </row>
    <row r="853" spans="1:7" x14ac:dyDescent="0.25">
      <c r="A853" s="25" t="s">
        <v>857</v>
      </c>
      <c r="B853" s="25" t="s">
        <v>827</v>
      </c>
      <c r="C853" s="25" t="s">
        <v>825</v>
      </c>
      <c r="D853" s="25" t="s">
        <v>834</v>
      </c>
      <c r="E853" s="57">
        <v>40976</v>
      </c>
      <c r="F853" s="29">
        <v>8</v>
      </c>
      <c r="G853" s="32">
        <v>3720</v>
      </c>
    </row>
    <row r="854" spans="1:7" x14ac:dyDescent="0.25">
      <c r="A854" s="25" t="s">
        <v>839</v>
      </c>
      <c r="B854" s="25" t="s">
        <v>830</v>
      </c>
      <c r="C854" s="25" t="s">
        <v>824</v>
      </c>
      <c r="D854" s="25" t="s">
        <v>835</v>
      </c>
      <c r="E854" s="57">
        <v>41248</v>
      </c>
      <c r="F854" s="29">
        <v>13</v>
      </c>
      <c r="G854" s="29">
        <v>7670</v>
      </c>
    </row>
    <row r="855" spans="1:7" x14ac:dyDescent="0.25">
      <c r="A855" s="25" t="s">
        <v>846</v>
      </c>
      <c r="B855" s="25" t="s">
        <v>830</v>
      </c>
      <c r="C855" s="25" t="s">
        <v>826</v>
      </c>
      <c r="D855" s="25" t="s">
        <v>838</v>
      </c>
      <c r="E855" s="57">
        <v>41269</v>
      </c>
      <c r="F855" s="29">
        <v>5</v>
      </c>
      <c r="G855" s="29">
        <v>2230</v>
      </c>
    </row>
    <row r="856" spans="1:7" x14ac:dyDescent="0.25">
      <c r="A856" s="25" t="s">
        <v>843</v>
      </c>
      <c r="B856" s="25" t="s">
        <v>831</v>
      </c>
      <c r="C856" s="25" t="s">
        <v>826</v>
      </c>
      <c r="D856" s="25" t="s">
        <v>836</v>
      </c>
      <c r="E856" s="57">
        <v>41535</v>
      </c>
      <c r="F856" s="29">
        <v>6</v>
      </c>
      <c r="G856" s="29">
        <v>2375</v>
      </c>
    </row>
    <row r="857" spans="1:7" x14ac:dyDescent="0.25">
      <c r="A857" s="25" t="s">
        <v>855</v>
      </c>
      <c r="B857" s="25" t="s">
        <v>829</v>
      </c>
      <c r="C857" s="25" t="s">
        <v>824</v>
      </c>
      <c r="D857" s="25" t="s">
        <v>837</v>
      </c>
      <c r="E857" s="57">
        <v>41182</v>
      </c>
      <c r="F857" s="29">
        <v>6</v>
      </c>
      <c r="G857" s="29">
        <v>1940</v>
      </c>
    </row>
    <row r="858" spans="1:7" x14ac:dyDescent="0.25">
      <c r="A858" s="25" t="s">
        <v>839</v>
      </c>
      <c r="B858" s="25" t="s">
        <v>831</v>
      </c>
      <c r="C858" s="25" t="s">
        <v>825</v>
      </c>
      <c r="D858" s="25" t="s">
        <v>834</v>
      </c>
      <c r="E858" s="57">
        <v>40994</v>
      </c>
      <c r="F858" s="29">
        <v>15</v>
      </c>
      <c r="G858" s="29">
        <v>5235</v>
      </c>
    </row>
    <row r="859" spans="1:7" x14ac:dyDescent="0.25">
      <c r="A859" s="25" t="s">
        <v>857</v>
      </c>
      <c r="B859" s="25" t="s">
        <v>828</v>
      </c>
      <c r="C859" s="25" t="s">
        <v>824</v>
      </c>
      <c r="D859" s="25" t="s">
        <v>836</v>
      </c>
      <c r="E859" s="57">
        <v>41580</v>
      </c>
      <c r="F859" s="29">
        <v>6</v>
      </c>
      <c r="G859" s="29">
        <v>2785</v>
      </c>
    </row>
    <row r="860" spans="1:7" x14ac:dyDescent="0.25">
      <c r="A860" s="25" t="s">
        <v>854</v>
      </c>
      <c r="B860" s="25" t="s">
        <v>829</v>
      </c>
      <c r="C860" s="25" t="s">
        <v>826</v>
      </c>
      <c r="D860" s="25" t="s">
        <v>836</v>
      </c>
      <c r="E860" s="57">
        <v>41587</v>
      </c>
      <c r="F860" s="29">
        <v>6</v>
      </c>
      <c r="G860" s="29">
        <v>2845</v>
      </c>
    </row>
    <row r="861" spans="1:7" x14ac:dyDescent="0.25">
      <c r="A861" s="25" t="s">
        <v>857</v>
      </c>
      <c r="B861" s="25" t="s">
        <v>829</v>
      </c>
      <c r="C861" s="25" t="s">
        <v>824</v>
      </c>
      <c r="D861" s="25" t="s">
        <v>836</v>
      </c>
      <c r="E861" s="57">
        <v>41396</v>
      </c>
      <c r="F861" s="29">
        <v>3</v>
      </c>
      <c r="G861" s="29">
        <v>1280</v>
      </c>
    </row>
    <row r="862" spans="1:7" x14ac:dyDescent="0.25">
      <c r="A862" s="25" t="s">
        <v>855</v>
      </c>
      <c r="B862" s="25" t="s">
        <v>828</v>
      </c>
      <c r="C862" s="25" t="s">
        <v>825</v>
      </c>
      <c r="D862" s="25" t="s">
        <v>838</v>
      </c>
      <c r="E862" s="57">
        <v>41518</v>
      </c>
      <c r="F862" s="29">
        <v>7</v>
      </c>
      <c r="G862" s="29">
        <v>2710</v>
      </c>
    </row>
    <row r="863" spans="1:7" x14ac:dyDescent="0.25">
      <c r="A863" s="25" t="s">
        <v>854</v>
      </c>
      <c r="B863" s="25" t="s">
        <v>830</v>
      </c>
      <c r="C863" s="25" t="s">
        <v>823</v>
      </c>
      <c r="D863" s="25" t="s">
        <v>835</v>
      </c>
      <c r="E863" s="57">
        <v>40912</v>
      </c>
      <c r="F863" s="29">
        <v>12</v>
      </c>
      <c r="G863" s="29">
        <v>4680</v>
      </c>
    </row>
    <row r="864" spans="1:7" x14ac:dyDescent="0.25">
      <c r="A864" s="25" t="s">
        <v>846</v>
      </c>
      <c r="B864" s="25" t="s">
        <v>831</v>
      </c>
      <c r="C864" s="25" t="s">
        <v>823</v>
      </c>
      <c r="D864" s="25" t="s">
        <v>834</v>
      </c>
      <c r="E864" s="57">
        <v>40947</v>
      </c>
      <c r="F864" s="29">
        <v>4</v>
      </c>
      <c r="G864" s="32">
        <v>1695</v>
      </c>
    </row>
    <row r="865" spans="1:7" x14ac:dyDescent="0.25">
      <c r="A865" s="25" t="s">
        <v>842</v>
      </c>
      <c r="B865" s="25" t="s">
        <v>828</v>
      </c>
      <c r="C865" s="25" t="s">
        <v>824</v>
      </c>
      <c r="D865" s="25" t="s">
        <v>836</v>
      </c>
      <c r="E865" s="57">
        <v>41357</v>
      </c>
      <c r="F865" s="29">
        <v>6</v>
      </c>
      <c r="G865" s="29">
        <v>3215</v>
      </c>
    </row>
    <row r="866" spans="1:7" x14ac:dyDescent="0.25">
      <c r="A866" s="25" t="s">
        <v>839</v>
      </c>
      <c r="B866" s="25" t="s">
        <v>831</v>
      </c>
      <c r="C866" s="25" t="s">
        <v>824</v>
      </c>
      <c r="D866" s="25" t="s">
        <v>837</v>
      </c>
      <c r="E866" s="57">
        <v>41346</v>
      </c>
      <c r="F866" s="29">
        <v>4</v>
      </c>
      <c r="G866" s="29">
        <v>1825</v>
      </c>
    </row>
    <row r="867" spans="1:7" x14ac:dyDescent="0.25">
      <c r="A867" s="25" t="s">
        <v>843</v>
      </c>
      <c r="B867" s="25" t="s">
        <v>827</v>
      </c>
      <c r="C867" s="25" t="s">
        <v>823</v>
      </c>
      <c r="D867" s="25" t="s">
        <v>835</v>
      </c>
      <c r="E867" s="57">
        <v>41420</v>
      </c>
      <c r="F867" s="29">
        <v>8</v>
      </c>
      <c r="G867" s="29">
        <v>2480</v>
      </c>
    </row>
    <row r="868" spans="1:7" x14ac:dyDescent="0.25">
      <c r="A868" s="25" t="s">
        <v>856</v>
      </c>
      <c r="B868" s="25" t="s">
        <v>829</v>
      </c>
      <c r="C868" s="25" t="s">
        <v>823</v>
      </c>
      <c r="D868" s="25" t="s">
        <v>838</v>
      </c>
      <c r="E868" s="57">
        <v>41591</v>
      </c>
      <c r="F868" s="29">
        <v>8</v>
      </c>
      <c r="G868" s="29">
        <v>3800</v>
      </c>
    </row>
    <row r="869" spans="1:7" x14ac:dyDescent="0.25">
      <c r="A869" s="25" t="s">
        <v>854</v>
      </c>
      <c r="B869" s="25" t="s">
        <v>831</v>
      </c>
      <c r="C869" s="25" t="s">
        <v>826</v>
      </c>
      <c r="D869" s="25" t="s">
        <v>836</v>
      </c>
      <c r="E869" s="57">
        <v>41453</v>
      </c>
      <c r="F869" s="29">
        <v>13</v>
      </c>
      <c r="G869" s="29">
        <v>4110</v>
      </c>
    </row>
    <row r="870" spans="1:7" x14ac:dyDescent="0.25">
      <c r="A870" s="25" t="s">
        <v>855</v>
      </c>
      <c r="B870" s="25" t="s">
        <v>827</v>
      </c>
      <c r="C870" s="25" t="s">
        <v>825</v>
      </c>
      <c r="D870" s="25" t="s">
        <v>834</v>
      </c>
      <c r="E870" s="57">
        <v>41158</v>
      </c>
      <c r="F870" s="29">
        <v>14</v>
      </c>
      <c r="G870" s="29">
        <v>4915</v>
      </c>
    </row>
    <row r="871" spans="1:7" x14ac:dyDescent="0.25">
      <c r="A871" s="25" t="s">
        <v>846</v>
      </c>
      <c r="B871" s="25" t="s">
        <v>831</v>
      </c>
      <c r="C871" s="25" t="s">
        <v>823</v>
      </c>
      <c r="D871" s="25" t="s">
        <v>837</v>
      </c>
      <c r="E871" s="57">
        <v>41004</v>
      </c>
      <c r="F871" s="29">
        <v>11</v>
      </c>
      <c r="G871" s="29">
        <v>6290</v>
      </c>
    </row>
    <row r="872" spans="1:7" x14ac:dyDescent="0.25">
      <c r="A872" s="25" t="s">
        <v>841</v>
      </c>
      <c r="B872" s="25" t="s">
        <v>831</v>
      </c>
      <c r="C872" s="25" t="s">
        <v>823</v>
      </c>
      <c r="D872" s="25" t="s">
        <v>837</v>
      </c>
      <c r="E872" s="57">
        <v>40918</v>
      </c>
      <c r="F872" s="29">
        <v>4</v>
      </c>
      <c r="G872" s="32">
        <v>2155</v>
      </c>
    </row>
    <row r="873" spans="1:7" x14ac:dyDescent="0.25">
      <c r="A873" s="25" t="s">
        <v>856</v>
      </c>
      <c r="B873" s="25" t="s">
        <v>830</v>
      </c>
      <c r="C873" s="25" t="s">
        <v>826</v>
      </c>
      <c r="D873" s="25" t="s">
        <v>838</v>
      </c>
      <c r="E873" s="57">
        <v>41422</v>
      </c>
      <c r="F873" s="29">
        <v>3</v>
      </c>
      <c r="G873" s="29">
        <v>1385</v>
      </c>
    </row>
    <row r="874" spans="1:7" x14ac:dyDescent="0.25">
      <c r="A874" s="25" t="s">
        <v>839</v>
      </c>
      <c r="B874" s="25" t="s">
        <v>830</v>
      </c>
      <c r="C874" s="25" t="s">
        <v>826</v>
      </c>
      <c r="D874" s="25" t="s">
        <v>837</v>
      </c>
      <c r="E874" s="57">
        <v>41500</v>
      </c>
      <c r="F874" s="29">
        <v>7</v>
      </c>
      <c r="G874" s="29">
        <v>2585</v>
      </c>
    </row>
    <row r="875" spans="1:7" x14ac:dyDescent="0.25">
      <c r="A875" s="25" t="s">
        <v>846</v>
      </c>
      <c r="B875" s="25" t="s">
        <v>827</v>
      </c>
      <c r="C875" s="25" t="s">
        <v>824</v>
      </c>
      <c r="D875" s="25" t="s">
        <v>837</v>
      </c>
      <c r="E875" s="57">
        <v>41077</v>
      </c>
      <c r="F875" s="29">
        <v>11</v>
      </c>
      <c r="G875" s="29">
        <v>6070</v>
      </c>
    </row>
    <row r="876" spans="1:7" x14ac:dyDescent="0.25">
      <c r="A876" s="25" t="s">
        <v>854</v>
      </c>
      <c r="B876" s="25" t="s">
        <v>831</v>
      </c>
      <c r="C876" s="25" t="s">
        <v>824</v>
      </c>
      <c r="D876" s="25" t="s">
        <v>835</v>
      </c>
      <c r="E876" s="57">
        <v>41131</v>
      </c>
      <c r="F876" s="29">
        <v>20</v>
      </c>
      <c r="G876" s="29">
        <v>10700</v>
      </c>
    </row>
    <row r="877" spans="1:7" x14ac:dyDescent="0.25">
      <c r="A877" s="25" t="s">
        <v>840</v>
      </c>
      <c r="B877" s="25" t="s">
        <v>831</v>
      </c>
      <c r="C877" s="25" t="s">
        <v>824</v>
      </c>
      <c r="D877" s="25" t="s">
        <v>834</v>
      </c>
      <c r="E877" s="57">
        <v>41302</v>
      </c>
      <c r="F877" s="29">
        <v>15</v>
      </c>
      <c r="G877" s="29">
        <v>5955</v>
      </c>
    </row>
    <row r="878" spans="1:7" x14ac:dyDescent="0.25">
      <c r="A878" s="25" t="s">
        <v>839</v>
      </c>
      <c r="B878" s="25" t="s">
        <v>828</v>
      </c>
      <c r="C878" s="25" t="s">
        <v>825</v>
      </c>
      <c r="D878" s="25" t="s">
        <v>838</v>
      </c>
      <c r="E878" s="57">
        <v>40976</v>
      </c>
      <c r="F878" s="29">
        <v>6</v>
      </c>
      <c r="G878" s="32">
        <v>2600</v>
      </c>
    </row>
    <row r="879" spans="1:7" x14ac:dyDescent="0.25">
      <c r="A879" s="25" t="s">
        <v>855</v>
      </c>
      <c r="B879" s="25" t="s">
        <v>830</v>
      </c>
      <c r="C879" s="25" t="s">
        <v>825</v>
      </c>
      <c r="D879" s="25" t="s">
        <v>838</v>
      </c>
      <c r="E879" s="57">
        <v>41013</v>
      </c>
      <c r="F879" s="29">
        <v>12</v>
      </c>
      <c r="G879" s="29">
        <v>6205</v>
      </c>
    </row>
    <row r="880" spans="1:7" x14ac:dyDescent="0.25">
      <c r="A880" s="25" t="s">
        <v>846</v>
      </c>
      <c r="B880" s="25" t="s">
        <v>829</v>
      </c>
      <c r="C880" s="25" t="s">
        <v>824</v>
      </c>
      <c r="D880" s="25" t="s">
        <v>836</v>
      </c>
      <c r="E880" s="57">
        <v>41297</v>
      </c>
      <c r="F880" s="29">
        <v>11</v>
      </c>
      <c r="G880" s="29">
        <v>3650</v>
      </c>
    </row>
    <row r="881" spans="1:7" x14ac:dyDescent="0.25">
      <c r="A881" s="25" t="s">
        <v>857</v>
      </c>
      <c r="B881" s="25" t="s">
        <v>828</v>
      </c>
      <c r="C881" s="25" t="s">
        <v>826</v>
      </c>
      <c r="D881" s="25" t="s">
        <v>834</v>
      </c>
      <c r="E881" s="57">
        <v>41074</v>
      </c>
      <c r="F881" s="29">
        <v>10</v>
      </c>
      <c r="G881" s="29">
        <v>5530</v>
      </c>
    </row>
    <row r="882" spans="1:7" x14ac:dyDescent="0.25">
      <c r="A882" s="25" t="s">
        <v>840</v>
      </c>
      <c r="B882" s="25" t="s">
        <v>829</v>
      </c>
      <c r="C882" s="25" t="s">
        <v>826</v>
      </c>
      <c r="D882" s="25" t="s">
        <v>837</v>
      </c>
      <c r="E882" s="57">
        <v>41574</v>
      </c>
      <c r="F882" s="29">
        <v>13</v>
      </c>
      <c r="G882" s="29">
        <v>6785</v>
      </c>
    </row>
    <row r="883" spans="1:7" x14ac:dyDescent="0.25">
      <c r="A883" s="25" t="s">
        <v>855</v>
      </c>
      <c r="B883" s="25" t="s">
        <v>831</v>
      </c>
      <c r="C883" s="25" t="s">
        <v>825</v>
      </c>
      <c r="D883" s="25" t="s">
        <v>834</v>
      </c>
      <c r="E883" s="57">
        <v>41204</v>
      </c>
      <c r="F883" s="29">
        <v>4</v>
      </c>
      <c r="G883" s="29">
        <v>2290</v>
      </c>
    </row>
    <row r="884" spans="1:7" x14ac:dyDescent="0.25">
      <c r="A884" s="25" t="s">
        <v>856</v>
      </c>
      <c r="B884" s="25" t="s">
        <v>830</v>
      </c>
      <c r="C884" s="25" t="s">
        <v>823</v>
      </c>
      <c r="D884" s="25" t="s">
        <v>838</v>
      </c>
      <c r="E884" s="57">
        <v>41543</v>
      </c>
      <c r="F884" s="29">
        <v>11</v>
      </c>
      <c r="G884" s="29">
        <v>5830</v>
      </c>
    </row>
    <row r="885" spans="1:7" x14ac:dyDescent="0.25">
      <c r="A885" s="25" t="s">
        <v>856</v>
      </c>
      <c r="B885" s="25" t="s">
        <v>827</v>
      </c>
      <c r="C885" s="25" t="s">
        <v>826</v>
      </c>
      <c r="D885" s="25" t="s">
        <v>835</v>
      </c>
      <c r="E885" s="57">
        <v>41234</v>
      </c>
      <c r="F885" s="29">
        <v>14</v>
      </c>
      <c r="G885" s="29">
        <v>5514</v>
      </c>
    </row>
    <row r="886" spans="1:7" x14ac:dyDescent="0.25">
      <c r="A886" s="25" t="s">
        <v>839</v>
      </c>
      <c r="B886" s="25" t="s">
        <v>830</v>
      </c>
      <c r="C886" s="25" t="s">
        <v>825</v>
      </c>
      <c r="D886" s="25" t="s">
        <v>834</v>
      </c>
      <c r="E886" s="57">
        <v>41493</v>
      </c>
      <c r="F886" s="29">
        <v>13</v>
      </c>
      <c r="G886" s="29">
        <v>4785</v>
      </c>
    </row>
    <row r="887" spans="1:7" x14ac:dyDescent="0.25">
      <c r="A887" s="25" t="s">
        <v>855</v>
      </c>
      <c r="B887" s="25" t="s">
        <v>829</v>
      </c>
      <c r="C887" s="25" t="s">
        <v>825</v>
      </c>
      <c r="D887" s="25" t="s">
        <v>835</v>
      </c>
      <c r="E887" s="57">
        <v>41462</v>
      </c>
      <c r="F887" s="29">
        <v>13</v>
      </c>
      <c r="G887" s="29">
        <v>5801</v>
      </c>
    </row>
    <row r="888" spans="1:7" x14ac:dyDescent="0.25">
      <c r="A888" s="25" t="s">
        <v>856</v>
      </c>
      <c r="B888" s="25" t="s">
        <v>830</v>
      </c>
      <c r="C888" s="25" t="s">
        <v>824</v>
      </c>
      <c r="D888" s="25" t="s">
        <v>834</v>
      </c>
      <c r="E888" s="57">
        <v>40910</v>
      </c>
      <c r="F888" s="29">
        <v>7</v>
      </c>
      <c r="G888" s="32">
        <v>2100</v>
      </c>
    </row>
    <row r="889" spans="1:7" x14ac:dyDescent="0.25">
      <c r="A889" s="25" t="s">
        <v>842</v>
      </c>
      <c r="B889" s="25" t="s">
        <v>831</v>
      </c>
      <c r="C889" s="25" t="s">
        <v>824</v>
      </c>
      <c r="D889" s="25" t="s">
        <v>835</v>
      </c>
      <c r="E889" s="57">
        <v>41412</v>
      </c>
      <c r="F889" s="29">
        <v>7</v>
      </c>
      <c r="G889" s="29">
        <v>3360</v>
      </c>
    </row>
    <row r="890" spans="1:7" x14ac:dyDescent="0.25">
      <c r="A890" s="25" t="s">
        <v>854</v>
      </c>
      <c r="B890" s="25" t="s">
        <v>829</v>
      </c>
      <c r="C890" s="25" t="s">
        <v>826</v>
      </c>
      <c r="D890" s="25" t="s">
        <v>838</v>
      </c>
      <c r="E890" s="57">
        <v>41283</v>
      </c>
      <c r="F890" s="29">
        <v>1</v>
      </c>
      <c r="G890" s="29">
        <v>440</v>
      </c>
    </row>
    <row r="891" spans="1:7" x14ac:dyDescent="0.25">
      <c r="A891" s="25" t="s">
        <v>846</v>
      </c>
      <c r="B891" s="25" t="s">
        <v>831</v>
      </c>
      <c r="C891" s="25" t="s">
        <v>823</v>
      </c>
      <c r="D891" s="25" t="s">
        <v>835</v>
      </c>
      <c r="E891" s="57">
        <v>41256</v>
      </c>
      <c r="F891" s="29">
        <v>13</v>
      </c>
      <c r="G891" s="29">
        <v>6541</v>
      </c>
    </row>
    <row r="892" spans="1:7" x14ac:dyDescent="0.25">
      <c r="A892" s="25" t="s">
        <v>841</v>
      </c>
      <c r="B892" s="25" t="s">
        <v>830</v>
      </c>
      <c r="C892" s="25" t="s">
        <v>825</v>
      </c>
      <c r="D892" s="25" t="s">
        <v>835</v>
      </c>
      <c r="E892" s="57">
        <v>41143</v>
      </c>
      <c r="F892" s="29">
        <v>12</v>
      </c>
      <c r="G892" s="29">
        <v>5529</v>
      </c>
    </row>
    <row r="893" spans="1:7" x14ac:dyDescent="0.25">
      <c r="A893" s="25" t="s">
        <v>846</v>
      </c>
      <c r="B893" s="25" t="s">
        <v>831</v>
      </c>
      <c r="C893" s="25" t="s">
        <v>826</v>
      </c>
      <c r="D893" s="25" t="s">
        <v>835</v>
      </c>
      <c r="E893" s="57">
        <v>41157</v>
      </c>
      <c r="F893" s="29">
        <v>7</v>
      </c>
      <c r="G893" s="29">
        <v>2730</v>
      </c>
    </row>
    <row r="894" spans="1:7" x14ac:dyDescent="0.25">
      <c r="A894" s="25" t="s">
        <v>847</v>
      </c>
      <c r="B894" s="25" t="s">
        <v>828</v>
      </c>
      <c r="C894" s="25" t="s">
        <v>823</v>
      </c>
      <c r="D894" s="25" t="s">
        <v>836</v>
      </c>
      <c r="E894" s="57">
        <v>41266</v>
      </c>
      <c r="F894" s="29">
        <v>3</v>
      </c>
      <c r="G894" s="29">
        <v>1365</v>
      </c>
    </row>
    <row r="895" spans="1:7" x14ac:dyDescent="0.25">
      <c r="A895" s="25" t="s">
        <v>847</v>
      </c>
      <c r="B895" s="25" t="s">
        <v>828</v>
      </c>
      <c r="C895" s="25" t="s">
        <v>824</v>
      </c>
      <c r="D895" s="25" t="s">
        <v>838</v>
      </c>
      <c r="E895" s="57">
        <v>41231</v>
      </c>
      <c r="F895" s="29">
        <v>15</v>
      </c>
      <c r="G895" s="29">
        <v>7815</v>
      </c>
    </row>
    <row r="896" spans="1:7" x14ac:dyDescent="0.25">
      <c r="A896" s="25" t="s">
        <v>856</v>
      </c>
      <c r="B896" s="25" t="s">
        <v>831</v>
      </c>
      <c r="C896" s="25" t="s">
        <v>823</v>
      </c>
      <c r="D896" s="25" t="s">
        <v>838</v>
      </c>
      <c r="E896" s="57">
        <v>41004</v>
      </c>
      <c r="F896" s="29">
        <v>6</v>
      </c>
      <c r="G896" s="29">
        <v>3220</v>
      </c>
    </row>
    <row r="897" spans="1:7" x14ac:dyDescent="0.25">
      <c r="A897" s="25" t="s">
        <v>854</v>
      </c>
      <c r="B897" s="25" t="s">
        <v>831</v>
      </c>
      <c r="C897" s="25" t="s">
        <v>826</v>
      </c>
      <c r="D897" s="25" t="s">
        <v>836</v>
      </c>
      <c r="E897" s="57">
        <v>41627</v>
      </c>
      <c r="F897" s="29">
        <v>12</v>
      </c>
      <c r="G897" s="29">
        <v>5315</v>
      </c>
    </row>
    <row r="898" spans="1:7" x14ac:dyDescent="0.25">
      <c r="A898" s="25" t="s">
        <v>856</v>
      </c>
      <c r="B898" s="25" t="s">
        <v>828</v>
      </c>
      <c r="C898" s="25" t="s">
        <v>825</v>
      </c>
      <c r="D898" s="25" t="s">
        <v>834</v>
      </c>
      <c r="E898" s="57">
        <v>41165</v>
      </c>
      <c r="F898" s="29">
        <v>8</v>
      </c>
      <c r="G898" s="29">
        <v>3625</v>
      </c>
    </row>
    <row r="899" spans="1:7" x14ac:dyDescent="0.25">
      <c r="A899" s="25" t="s">
        <v>857</v>
      </c>
      <c r="B899" s="25" t="s">
        <v>827</v>
      </c>
      <c r="C899" s="25" t="s">
        <v>826</v>
      </c>
      <c r="D899" s="25" t="s">
        <v>838</v>
      </c>
      <c r="E899" s="57">
        <v>41382</v>
      </c>
      <c r="F899" s="29">
        <v>5</v>
      </c>
      <c r="G899" s="29">
        <v>1655</v>
      </c>
    </row>
    <row r="900" spans="1:7" x14ac:dyDescent="0.25">
      <c r="A900" s="25" t="s">
        <v>846</v>
      </c>
      <c r="B900" s="25" t="s">
        <v>829</v>
      </c>
      <c r="C900" s="25" t="s">
        <v>823</v>
      </c>
      <c r="D900" s="25" t="s">
        <v>838</v>
      </c>
      <c r="E900" s="57">
        <v>41551</v>
      </c>
      <c r="F900" s="29">
        <v>12</v>
      </c>
      <c r="G900" s="29">
        <v>6070</v>
      </c>
    </row>
    <row r="901" spans="1:7" x14ac:dyDescent="0.25">
      <c r="A901" s="25" t="s">
        <v>847</v>
      </c>
      <c r="B901" s="25" t="s">
        <v>827</v>
      </c>
      <c r="C901" s="25" t="s">
        <v>826</v>
      </c>
      <c r="D901" s="25" t="s">
        <v>837</v>
      </c>
      <c r="E901" s="57">
        <v>40936</v>
      </c>
      <c r="F901" s="29">
        <v>7</v>
      </c>
      <c r="G901" s="32">
        <v>2785</v>
      </c>
    </row>
    <row r="902" spans="1:7" x14ac:dyDescent="0.25">
      <c r="A902" s="25" t="s">
        <v>857</v>
      </c>
      <c r="B902" s="25" t="s">
        <v>828</v>
      </c>
      <c r="C902" s="25" t="s">
        <v>825</v>
      </c>
      <c r="D902" s="25" t="s">
        <v>836</v>
      </c>
      <c r="E902" s="57">
        <v>41110</v>
      </c>
      <c r="F902" s="29">
        <v>9</v>
      </c>
      <c r="G902" s="29">
        <v>3745</v>
      </c>
    </row>
    <row r="903" spans="1:7" x14ac:dyDescent="0.25">
      <c r="A903" s="25" t="s">
        <v>841</v>
      </c>
      <c r="B903" s="25" t="s">
        <v>829</v>
      </c>
      <c r="C903" s="25" t="s">
        <v>826</v>
      </c>
      <c r="D903" s="25" t="s">
        <v>834</v>
      </c>
      <c r="E903" s="57">
        <v>41473</v>
      </c>
      <c r="F903" s="29">
        <v>2</v>
      </c>
      <c r="G903" s="29">
        <v>935</v>
      </c>
    </row>
    <row r="904" spans="1:7" x14ac:dyDescent="0.25">
      <c r="A904" s="25" t="s">
        <v>843</v>
      </c>
      <c r="B904" s="25" t="s">
        <v>831</v>
      </c>
      <c r="C904" s="25" t="s">
        <v>825</v>
      </c>
      <c r="D904" s="25" t="s">
        <v>837</v>
      </c>
      <c r="E904" s="57">
        <v>40928</v>
      </c>
      <c r="F904" s="29">
        <v>8</v>
      </c>
      <c r="G904" s="32">
        <v>4050</v>
      </c>
    </row>
    <row r="905" spans="1:7" x14ac:dyDescent="0.25">
      <c r="A905" s="25" t="s">
        <v>857</v>
      </c>
      <c r="B905" s="25" t="s">
        <v>828</v>
      </c>
      <c r="C905" s="25" t="s">
        <v>823</v>
      </c>
      <c r="D905" s="25" t="s">
        <v>836</v>
      </c>
      <c r="E905" s="57">
        <v>41277</v>
      </c>
      <c r="F905" s="29">
        <v>7</v>
      </c>
      <c r="G905" s="29">
        <v>3815</v>
      </c>
    </row>
    <row r="906" spans="1:7" x14ac:dyDescent="0.25">
      <c r="A906" s="25" t="s">
        <v>846</v>
      </c>
      <c r="B906" s="25" t="s">
        <v>830</v>
      </c>
      <c r="C906" s="25" t="s">
        <v>826</v>
      </c>
      <c r="D906" s="25" t="s">
        <v>836</v>
      </c>
      <c r="E906" s="57">
        <v>41328</v>
      </c>
      <c r="F906" s="29">
        <v>6</v>
      </c>
      <c r="G906" s="29">
        <v>2665</v>
      </c>
    </row>
    <row r="907" spans="1:7" x14ac:dyDescent="0.25">
      <c r="A907" s="25" t="s">
        <v>839</v>
      </c>
      <c r="B907" s="25" t="s">
        <v>830</v>
      </c>
      <c r="C907" s="25" t="s">
        <v>823</v>
      </c>
      <c r="D907" s="25" t="s">
        <v>836</v>
      </c>
      <c r="E907" s="57">
        <v>41469</v>
      </c>
      <c r="F907" s="29">
        <v>3</v>
      </c>
      <c r="G907" s="29">
        <v>1360</v>
      </c>
    </row>
    <row r="908" spans="1:7" x14ac:dyDescent="0.25">
      <c r="A908" s="25" t="s">
        <v>854</v>
      </c>
      <c r="B908" s="25" t="s">
        <v>827</v>
      </c>
      <c r="C908" s="25" t="s">
        <v>824</v>
      </c>
      <c r="D908" s="25" t="s">
        <v>835</v>
      </c>
      <c r="E908" s="57">
        <v>41081</v>
      </c>
      <c r="F908" s="29">
        <v>19</v>
      </c>
      <c r="G908" s="29">
        <v>10185</v>
      </c>
    </row>
    <row r="909" spans="1:7" x14ac:dyDescent="0.25">
      <c r="A909" s="25" t="s">
        <v>857</v>
      </c>
      <c r="B909" s="25" t="s">
        <v>829</v>
      </c>
      <c r="C909" s="25" t="s">
        <v>824</v>
      </c>
      <c r="D909" s="25" t="s">
        <v>835</v>
      </c>
      <c r="E909" s="57">
        <v>40947</v>
      </c>
      <c r="F909" s="29">
        <v>13</v>
      </c>
      <c r="G909" s="29">
        <v>5371</v>
      </c>
    </row>
    <row r="910" spans="1:7" x14ac:dyDescent="0.25">
      <c r="A910" s="25" t="s">
        <v>841</v>
      </c>
      <c r="B910" s="25" t="s">
        <v>831</v>
      </c>
      <c r="C910" s="25" t="s">
        <v>826</v>
      </c>
      <c r="D910" s="25" t="s">
        <v>837</v>
      </c>
      <c r="E910" s="57">
        <v>41102</v>
      </c>
      <c r="F910" s="29">
        <v>13</v>
      </c>
      <c r="G910" s="29">
        <v>7345</v>
      </c>
    </row>
    <row r="911" spans="1:7" x14ac:dyDescent="0.25">
      <c r="A911" s="25" t="s">
        <v>845</v>
      </c>
      <c r="B911" s="25" t="s">
        <v>831</v>
      </c>
      <c r="C911" s="25" t="s">
        <v>824</v>
      </c>
      <c r="D911" s="25" t="s">
        <v>838</v>
      </c>
      <c r="E911" s="57">
        <v>41231</v>
      </c>
      <c r="F911" s="29">
        <v>8</v>
      </c>
      <c r="G911" s="29">
        <v>2490</v>
      </c>
    </row>
    <row r="912" spans="1:7" x14ac:dyDescent="0.25">
      <c r="A912" s="25" t="s">
        <v>856</v>
      </c>
      <c r="B912" s="25" t="s">
        <v>828</v>
      </c>
      <c r="C912" s="25" t="s">
        <v>825</v>
      </c>
      <c r="D912" s="25" t="s">
        <v>838</v>
      </c>
      <c r="E912" s="57">
        <v>41420</v>
      </c>
      <c r="F912" s="29">
        <v>9</v>
      </c>
      <c r="G912" s="29">
        <v>4340</v>
      </c>
    </row>
    <row r="913" spans="5:5" x14ac:dyDescent="0.25">
      <c r="E913" s="35"/>
    </row>
  </sheetData>
  <mergeCells count="1">
    <mergeCell ref="A1:G1"/>
  </mergeCells>
  <printOptions gridLines="1" gridLinesSet="0"/>
  <pageMargins left="0.75" right="0.75" top="1" bottom="1" header="0.5" footer="0.5"/>
  <pageSetup orientation="portrait" horizontalDpi="4294967292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33CC33"/>
  </sheetPr>
  <dimension ref="A1:G403"/>
  <sheetViews>
    <sheetView zoomScale="115" workbookViewId="0">
      <selection activeCell="J5" sqref="J5"/>
    </sheetView>
  </sheetViews>
  <sheetFormatPr defaultColWidth="8.85546875" defaultRowHeight="15" x14ac:dyDescent="0.25"/>
  <cols>
    <col min="1" max="1" width="13.7109375" style="25" bestFit="1" customWidth="1"/>
    <col min="2" max="2" width="9" style="25" bestFit="1" customWidth="1"/>
    <col min="3" max="3" width="8.42578125" style="25" bestFit="1" customWidth="1"/>
    <col min="4" max="4" width="5.7109375" style="25" bestFit="1" customWidth="1"/>
    <col min="5" max="5" width="7.85546875" style="25" bestFit="1" customWidth="1"/>
    <col min="6" max="6" width="11" style="25" bestFit="1" customWidth="1"/>
    <col min="7" max="7" width="2.5703125" style="25" customWidth="1"/>
    <col min="8" max="16384" width="8.85546875" style="25"/>
  </cols>
  <sheetData>
    <row r="1" spans="1:7" ht="18.600000000000001" thickBot="1" x14ac:dyDescent="0.4">
      <c r="A1" s="81" t="s">
        <v>860</v>
      </c>
      <c r="B1" s="82"/>
      <c r="C1" s="82"/>
      <c r="D1" s="82"/>
      <c r="E1" s="82"/>
      <c r="F1" s="83"/>
    </row>
    <row r="2" spans="1:7" ht="14.45" x14ac:dyDescent="0.3">
      <c r="C2" s="30"/>
      <c r="F2" s="37"/>
    </row>
    <row r="3" spans="1:7" ht="14.45" x14ac:dyDescent="0.3">
      <c r="A3" s="38" t="s">
        <v>0</v>
      </c>
      <c r="B3" s="39" t="s">
        <v>1</v>
      </c>
      <c r="C3" s="40" t="s">
        <v>2</v>
      </c>
      <c r="D3" s="41" t="s">
        <v>3</v>
      </c>
      <c r="E3" s="42" t="s">
        <v>4</v>
      </c>
      <c r="F3" s="42" t="s">
        <v>5</v>
      </c>
    </row>
    <row r="4" spans="1:7" ht="14.45" x14ac:dyDescent="0.3">
      <c r="A4" s="25" t="s">
        <v>6</v>
      </c>
      <c r="B4" s="25" t="s">
        <v>10</v>
      </c>
      <c r="C4" s="25">
        <v>4380</v>
      </c>
      <c r="D4" s="25">
        <v>2012</v>
      </c>
      <c r="E4" s="25">
        <v>3</v>
      </c>
      <c r="F4" s="37" t="s">
        <v>8</v>
      </c>
      <c r="G4" s="31"/>
    </row>
    <row r="5" spans="1:7" ht="14.45" x14ac:dyDescent="0.3">
      <c r="A5" s="25" t="s">
        <v>6</v>
      </c>
      <c r="B5" s="25" t="s">
        <v>12</v>
      </c>
      <c r="C5" s="30">
        <v>12170</v>
      </c>
      <c r="D5" s="25">
        <v>2013</v>
      </c>
      <c r="E5" s="25">
        <v>2</v>
      </c>
      <c r="F5" s="37" t="s">
        <v>8</v>
      </c>
      <c r="G5" s="31"/>
    </row>
    <row r="6" spans="1:7" ht="14.45" x14ac:dyDescent="0.3">
      <c r="A6" s="25" t="s">
        <v>16</v>
      </c>
      <c r="B6" s="25" t="s">
        <v>11</v>
      </c>
      <c r="C6" s="30">
        <v>21550</v>
      </c>
      <c r="D6" s="25">
        <v>2013</v>
      </c>
      <c r="E6" s="25">
        <v>1</v>
      </c>
      <c r="F6" s="37" t="s">
        <v>8</v>
      </c>
      <c r="G6" s="31"/>
    </row>
    <row r="7" spans="1:7" ht="14.45" x14ac:dyDescent="0.3">
      <c r="A7" s="25" t="s">
        <v>16</v>
      </c>
      <c r="B7" s="25" t="s">
        <v>11</v>
      </c>
      <c r="C7" s="30">
        <v>21800</v>
      </c>
      <c r="D7" s="25">
        <v>2012</v>
      </c>
      <c r="E7" s="25">
        <v>1</v>
      </c>
      <c r="F7" s="37" t="s">
        <v>8</v>
      </c>
      <c r="G7" s="31"/>
    </row>
    <row r="8" spans="1:7" ht="14.45" x14ac:dyDescent="0.3">
      <c r="A8" s="25" t="s">
        <v>16</v>
      </c>
      <c r="B8" s="25" t="s">
        <v>7</v>
      </c>
      <c r="C8" s="30">
        <v>15580</v>
      </c>
      <c r="D8" s="25">
        <v>2013</v>
      </c>
      <c r="E8" s="25">
        <v>2</v>
      </c>
      <c r="F8" s="43" t="s">
        <v>9</v>
      </c>
      <c r="G8" s="31"/>
    </row>
    <row r="9" spans="1:7" ht="14.45" x14ac:dyDescent="0.3">
      <c r="A9" s="25" t="s">
        <v>6</v>
      </c>
      <c r="B9" s="25" t="s">
        <v>7</v>
      </c>
      <c r="C9" s="30">
        <v>6320</v>
      </c>
      <c r="D9" s="25">
        <v>2013</v>
      </c>
      <c r="E9" s="25">
        <v>2</v>
      </c>
      <c r="F9" s="43" t="s">
        <v>9</v>
      </c>
      <c r="G9" s="31"/>
    </row>
    <row r="10" spans="1:7" ht="14.45" x14ac:dyDescent="0.3">
      <c r="A10" s="25" t="s">
        <v>6</v>
      </c>
      <c r="B10" s="25" t="s">
        <v>11</v>
      </c>
      <c r="C10" s="30">
        <v>5840</v>
      </c>
      <c r="D10" s="25">
        <v>2013</v>
      </c>
      <c r="E10" s="25">
        <v>3</v>
      </c>
      <c r="F10" s="43" t="s">
        <v>9</v>
      </c>
      <c r="G10" s="31"/>
    </row>
    <row r="11" spans="1:7" ht="14.45" x14ac:dyDescent="0.3">
      <c r="A11" s="25" t="s">
        <v>16</v>
      </c>
      <c r="B11" s="25" t="s">
        <v>13</v>
      </c>
      <c r="C11" s="30">
        <v>24750</v>
      </c>
      <c r="D11" s="25">
        <v>2013</v>
      </c>
      <c r="E11" s="25">
        <v>1</v>
      </c>
      <c r="F11" s="37" t="s">
        <v>8</v>
      </c>
      <c r="G11" s="31"/>
    </row>
    <row r="12" spans="1:7" x14ac:dyDescent="0.25">
      <c r="A12" s="25" t="s">
        <v>16</v>
      </c>
      <c r="B12" s="25" t="s">
        <v>10</v>
      </c>
      <c r="C12" s="30">
        <v>9500</v>
      </c>
      <c r="D12" s="25">
        <v>2012</v>
      </c>
      <c r="E12" s="25">
        <v>3</v>
      </c>
      <c r="F12" s="37" t="s">
        <v>8</v>
      </c>
      <c r="G12" s="31"/>
    </row>
    <row r="13" spans="1:7" x14ac:dyDescent="0.25">
      <c r="A13" s="25" t="s">
        <v>17</v>
      </c>
      <c r="B13" s="25" t="s">
        <v>13</v>
      </c>
      <c r="C13" s="30">
        <v>14380</v>
      </c>
      <c r="D13" s="25">
        <v>2013</v>
      </c>
      <c r="E13" s="25">
        <v>2</v>
      </c>
      <c r="F13" s="43" t="s">
        <v>9</v>
      </c>
      <c r="G13" s="31"/>
    </row>
    <row r="14" spans="1:7" x14ac:dyDescent="0.25">
      <c r="A14" s="25" t="s">
        <v>15</v>
      </c>
      <c r="B14" s="25" t="s">
        <v>13</v>
      </c>
      <c r="C14" s="30">
        <v>39630</v>
      </c>
      <c r="D14" s="25">
        <v>2013</v>
      </c>
      <c r="E14" s="25">
        <v>2</v>
      </c>
      <c r="F14" s="37" t="s">
        <v>8</v>
      </c>
      <c r="G14" s="31"/>
    </row>
    <row r="15" spans="1:7" x14ac:dyDescent="0.25">
      <c r="A15" s="25" t="s">
        <v>16</v>
      </c>
      <c r="B15" s="25" t="s">
        <v>10</v>
      </c>
      <c r="C15" s="30">
        <v>3910</v>
      </c>
      <c r="D15" s="25">
        <v>2013</v>
      </c>
      <c r="E15" s="25">
        <v>3</v>
      </c>
      <c r="F15" s="43" t="s">
        <v>9</v>
      </c>
      <c r="G15" s="31"/>
    </row>
    <row r="16" spans="1:7" x14ac:dyDescent="0.25">
      <c r="A16" s="25" t="s">
        <v>14</v>
      </c>
      <c r="B16" s="25" t="s">
        <v>7</v>
      </c>
      <c r="C16" s="30">
        <v>7940</v>
      </c>
      <c r="D16" s="25">
        <v>2013</v>
      </c>
      <c r="E16" s="25">
        <v>2</v>
      </c>
      <c r="F16" s="43" t="s">
        <v>9</v>
      </c>
      <c r="G16" s="31"/>
    </row>
    <row r="17" spans="1:7" x14ac:dyDescent="0.25">
      <c r="A17" s="25" t="s">
        <v>16</v>
      </c>
      <c r="B17" s="25" t="s">
        <v>11</v>
      </c>
      <c r="C17" s="30">
        <v>58210</v>
      </c>
      <c r="D17" s="25">
        <v>2013</v>
      </c>
      <c r="E17" s="25">
        <v>4</v>
      </c>
      <c r="F17" s="37" t="s">
        <v>8</v>
      </c>
      <c r="G17" s="31"/>
    </row>
    <row r="18" spans="1:7" x14ac:dyDescent="0.25">
      <c r="A18" s="25" t="s">
        <v>14</v>
      </c>
      <c r="B18" s="25" t="s">
        <v>7</v>
      </c>
      <c r="C18" s="30">
        <v>25130</v>
      </c>
      <c r="D18" s="25">
        <v>2013</v>
      </c>
      <c r="E18" s="25">
        <v>4</v>
      </c>
      <c r="F18" s="37" t="s">
        <v>8</v>
      </c>
      <c r="G18" s="31"/>
    </row>
    <row r="19" spans="1:7" x14ac:dyDescent="0.25">
      <c r="A19" s="25" t="s">
        <v>14</v>
      </c>
      <c r="B19" s="25" t="s">
        <v>11</v>
      </c>
      <c r="C19" s="30">
        <v>7180</v>
      </c>
      <c r="D19" s="25">
        <v>2012</v>
      </c>
      <c r="E19" s="25">
        <v>2</v>
      </c>
      <c r="F19" s="43" t="s">
        <v>9</v>
      </c>
      <c r="G19" s="31"/>
    </row>
    <row r="20" spans="1:7" x14ac:dyDescent="0.25">
      <c r="A20" s="25" t="s">
        <v>14</v>
      </c>
      <c r="B20" s="25" t="s">
        <v>12</v>
      </c>
      <c r="C20" s="30">
        <v>16680</v>
      </c>
      <c r="D20" s="25">
        <v>2012</v>
      </c>
      <c r="E20" s="25">
        <v>2</v>
      </c>
      <c r="F20" s="37" t="s">
        <v>8</v>
      </c>
      <c r="G20" s="31"/>
    </row>
    <row r="21" spans="1:7" x14ac:dyDescent="0.25">
      <c r="A21" s="25" t="s">
        <v>6</v>
      </c>
      <c r="B21" s="25" t="s">
        <v>7</v>
      </c>
      <c r="C21" s="30">
        <v>4040</v>
      </c>
      <c r="D21" s="25">
        <v>2012</v>
      </c>
      <c r="E21" s="25">
        <v>1</v>
      </c>
      <c r="F21" s="43" t="s">
        <v>9</v>
      </c>
      <c r="G21" s="31"/>
    </row>
    <row r="22" spans="1:7" x14ac:dyDescent="0.25">
      <c r="A22" s="25" t="s">
        <v>14</v>
      </c>
      <c r="B22" s="25" t="s">
        <v>12</v>
      </c>
      <c r="C22" s="30">
        <v>12910</v>
      </c>
      <c r="D22" s="25">
        <v>2012</v>
      </c>
      <c r="E22" s="25">
        <v>3</v>
      </c>
      <c r="F22" s="37" t="s">
        <v>8</v>
      </c>
      <c r="G22" s="31"/>
    </row>
    <row r="23" spans="1:7" x14ac:dyDescent="0.25">
      <c r="A23" s="25" t="s">
        <v>14</v>
      </c>
      <c r="B23" s="25" t="s">
        <v>10</v>
      </c>
      <c r="C23" s="30">
        <v>8660</v>
      </c>
      <c r="D23" s="25">
        <v>2013</v>
      </c>
      <c r="E23" s="25">
        <v>4</v>
      </c>
      <c r="F23" s="37" t="s">
        <v>8</v>
      </c>
      <c r="G23" s="31"/>
    </row>
    <row r="24" spans="1:7" x14ac:dyDescent="0.25">
      <c r="A24" s="25" t="s">
        <v>17</v>
      </c>
      <c r="B24" s="25" t="s">
        <v>12</v>
      </c>
      <c r="C24" s="30">
        <v>17490</v>
      </c>
      <c r="D24" s="25">
        <v>2013</v>
      </c>
      <c r="E24" s="25">
        <v>3</v>
      </c>
      <c r="F24" s="37" t="s">
        <v>8</v>
      </c>
      <c r="G24" s="31"/>
    </row>
    <row r="25" spans="1:7" x14ac:dyDescent="0.25">
      <c r="A25" s="25" t="s">
        <v>16</v>
      </c>
      <c r="B25" s="25" t="s">
        <v>13</v>
      </c>
      <c r="C25" s="30">
        <v>19100</v>
      </c>
      <c r="D25" s="25">
        <v>2013</v>
      </c>
      <c r="E25" s="25">
        <v>3</v>
      </c>
      <c r="F25" s="43" t="s">
        <v>9</v>
      </c>
      <c r="G25" s="31"/>
    </row>
    <row r="26" spans="1:7" x14ac:dyDescent="0.25">
      <c r="A26" s="25" t="s">
        <v>16</v>
      </c>
      <c r="B26" s="25" t="s">
        <v>11</v>
      </c>
      <c r="C26" s="30">
        <v>41800</v>
      </c>
      <c r="D26" s="25">
        <v>2012</v>
      </c>
      <c r="E26" s="25">
        <v>3</v>
      </c>
      <c r="F26" s="37" t="s">
        <v>8</v>
      </c>
      <c r="G26" s="31"/>
    </row>
    <row r="27" spans="1:7" x14ac:dyDescent="0.25">
      <c r="A27" s="25" t="s">
        <v>16</v>
      </c>
      <c r="B27" s="25" t="s">
        <v>10</v>
      </c>
      <c r="C27" s="30">
        <v>13610</v>
      </c>
      <c r="D27" s="25">
        <v>2013</v>
      </c>
      <c r="E27" s="25">
        <v>2</v>
      </c>
      <c r="F27" s="37" t="s">
        <v>8</v>
      </c>
      <c r="G27" s="31"/>
    </row>
    <row r="28" spans="1:7" x14ac:dyDescent="0.25">
      <c r="A28" s="25" t="s">
        <v>17</v>
      </c>
      <c r="B28" s="25" t="s">
        <v>11</v>
      </c>
      <c r="C28" s="30">
        <v>22040</v>
      </c>
      <c r="D28" s="25">
        <v>2013</v>
      </c>
      <c r="E28" s="25">
        <v>2</v>
      </c>
      <c r="F28" s="37" t="s">
        <v>8</v>
      </c>
      <c r="G28" s="31"/>
    </row>
    <row r="29" spans="1:7" x14ac:dyDescent="0.25">
      <c r="A29" s="25" t="s">
        <v>17</v>
      </c>
      <c r="B29" s="25" t="s">
        <v>12</v>
      </c>
      <c r="C29" s="30">
        <v>18410</v>
      </c>
      <c r="D29" s="25">
        <v>2012</v>
      </c>
      <c r="E29" s="25">
        <v>3</v>
      </c>
      <c r="F29" s="37" t="s">
        <v>8</v>
      </c>
      <c r="G29" s="31"/>
    </row>
    <row r="30" spans="1:7" x14ac:dyDescent="0.25">
      <c r="A30" s="25" t="s">
        <v>16</v>
      </c>
      <c r="B30" s="25" t="s">
        <v>7</v>
      </c>
      <c r="C30" s="30">
        <v>17980</v>
      </c>
      <c r="D30" s="25">
        <v>2013</v>
      </c>
      <c r="E30" s="25">
        <v>3</v>
      </c>
      <c r="F30" s="43" t="s">
        <v>9</v>
      </c>
      <c r="G30" s="31"/>
    </row>
    <row r="31" spans="1:7" x14ac:dyDescent="0.25">
      <c r="A31" s="25" t="s">
        <v>17</v>
      </c>
      <c r="B31" s="25" t="s">
        <v>13</v>
      </c>
      <c r="C31" s="30">
        <v>13490</v>
      </c>
      <c r="D31" s="25">
        <v>2012</v>
      </c>
      <c r="E31" s="25">
        <v>3</v>
      </c>
      <c r="F31" s="43" t="s">
        <v>9</v>
      </c>
      <c r="G31" s="31"/>
    </row>
    <row r="32" spans="1:7" x14ac:dyDescent="0.25">
      <c r="A32" s="25" t="s">
        <v>15</v>
      </c>
      <c r="B32" s="25" t="s">
        <v>12</v>
      </c>
      <c r="C32" s="30">
        <v>29230</v>
      </c>
      <c r="D32" s="25">
        <v>2013</v>
      </c>
      <c r="E32" s="25">
        <v>4</v>
      </c>
      <c r="F32" s="37" t="s">
        <v>8</v>
      </c>
      <c r="G32" s="31"/>
    </row>
    <row r="33" spans="1:7" x14ac:dyDescent="0.25">
      <c r="A33" s="25" t="s">
        <v>15</v>
      </c>
      <c r="B33" s="25" t="s">
        <v>11</v>
      </c>
      <c r="C33" s="30">
        <v>35080</v>
      </c>
      <c r="D33" s="25">
        <v>2013</v>
      </c>
      <c r="E33" s="25">
        <v>4</v>
      </c>
      <c r="F33" s="37" t="s">
        <v>8</v>
      </c>
      <c r="G33" s="31"/>
    </row>
    <row r="34" spans="1:7" x14ac:dyDescent="0.25">
      <c r="A34" s="25" t="s">
        <v>17</v>
      </c>
      <c r="B34" s="25" t="s">
        <v>7</v>
      </c>
      <c r="C34" s="30">
        <v>9550</v>
      </c>
      <c r="D34" s="25">
        <v>2012</v>
      </c>
      <c r="E34" s="25">
        <v>3</v>
      </c>
      <c r="F34" s="43" t="s">
        <v>9</v>
      </c>
      <c r="G34" s="31"/>
    </row>
    <row r="35" spans="1:7" x14ac:dyDescent="0.25">
      <c r="A35" s="25" t="s">
        <v>16</v>
      </c>
      <c r="B35" s="25" t="s">
        <v>12</v>
      </c>
      <c r="C35" s="30">
        <v>29340</v>
      </c>
      <c r="D35" s="25">
        <v>2013</v>
      </c>
      <c r="E35" s="25">
        <v>2</v>
      </c>
      <c r="F35" s="37" t="s">
        <v>8</v>
      </c>
      <c r="G35" s="31"/>
    </row>
    <row r="36" spans="1:7" x14ac:dyDescent="0.25">
      <c r="A36" s="25" t="s">
        <v>16</v>
      </c>
      <c r="B36" s="25" t="s">
        <v>7</v>
      </c>
      <c r="C36" s="29">
        <v>27900</v>
      </c>
      <c r="D36" s="25">
        <v>2012</v>
      </c>
      <c r="E36" s="25">
        <v>2</v>
      </c>
      <c r="F36" s="37" t="s">
        <v>8</v>
      </c>
      <c r="G36" s="31"/>
    </row>
    <row r="37" spans="1:7" x14ac:dyDescent="0.25">
      <c r="A37" s="25" t="s">
        <v>16</v>
      </c>
      <c r="B37" s="25" t="s">
        <v>10</v>
      </c>
      <c r="C37" s="30">
        <v>15950</v>
      </c>
      <c r="D37" s="25">
        <v>2013</v>
      </c>
      <c r="E37" s="25">
        <v>4</v>
      </c>
      <c r="F37" s="37" t="s">
        <v>8</v>
      </c>
      <c r="G37" s="31"/>
    </row>
    <row r="38" spans="1:7" x14ac:dyDescent="0.25">
      <c r="A38" s="25" t="s">
        <v>14</v>
      </c>
      <c r="B38" s="25" t="s">
        <v>7</v>
      </c>
      <c r="C38" s="30">
        <v>4330</v>
      </c>
      <c r="D38" s="25">
        <v>2013</v>
      </c>
      <c r="E38" s="25">
        <v>1</v>
      </c>
      <c r="F38" s="43" t="s">
        <v>9</v>
      </c>
      <c r="G38" s="31"/>
    </row>
    <row r="39" spans="1:7" x14ac:dyDescent="0.25">
      <c r="A39" s="25" t="s">
        <v>15</v>
      </c>
      <c r="B39" s="25" t="s">
        <v>13</v>
      </c>
      <c r="C39" s="30">
        <v>20830</v>
      </c>
      <c r="D39" s="25">
        <v>2013</v>
      </c>
      <c r="E39" s="25">
        <v>1</v>
      </c>
      <c r="F39" s="37" t="s">
        <v>8</v>
      </c>
      <c r="G39" s="31"/>
    </row>
    <row r="40" spans="1:7" x14ac:dyDescent="0.25">
      <c r="A40" s="25" t="s">
        <v>14</v>
      </c>
      <c r="B40" s="25" t="s">
        <v>7</v>
      </c>
      <c r="C40" s="30">
        <v>11740</v>
      </c>
      <c r="D40" s="25">
        <v>2013</v>
      </c>
      <c r="E40" s="25">
        <v>4</v>
      </c>
      <c r="F40" s="43" t="s">
        <v>9</v>
      </c>
      <c r="G40" s="31"/>
    </row>
    <row r="41" spans="1:7" x14ac:dyDescent="0.25">
      <c r="A41" s="25" t="s">
        <v>6</v>
      </c>
      <c r="B41" s="25" t="s">
        <v>13</v>
      </c>
      <c r="C41" s="30">
        <v>15770</v>
      </c>
      <c r="D41" s="25">
        <v>2013</v>
      </c>
      <c r="E41" s="25">
        <v>4</v>
      </c>
      <c r="F41" s="43" t="s">
        <v>9</v>
      </c>
      <c r="G41" s="31"/>
    </row>
    <row r="42" spans="1:7" x14ac:dyDescent="0.25">
      <c r="A42" s="25" t="s">
        <v>16</v>
      </c>
      <c r="B42" s="25" t="s">
        <v>12</v>
      </c>
      <c r="C42" s="30">
        <v>31800</v>
      </c>
      <c r="D42" s="25">
        <v>2012</v>
      </c>
      <c r="E42" s="25">
        <v>2</v>
      </c>
      <c r="F42" s="37" t="s">
        <v>8</v>
      </c>
      <c r="G42" s="31"/>
    </row>
    <row r="43" spans="1:7" x14ac:dyDescent="0.25">
      <c r="A43" s="25" t="s">
        <v>15</v>
      </c>
      <c r="B43" s="25" t="s">
        <v>11</v>
      </c>
      <c r="C43" s="30">
        <v>35750</v>
      </c>
      <c r="D43" s="25">
        <v>2012</v>
      </c>
      <c r="E43" s="25">
        <v>4</v>
      </c>
      <c r="F43" s="37" t="s">
        <v>8</v>
      </c>
      <c r="G43" s="31"/>
    </row>
    <row r="44" spans="1:7" x14ac:dyDescent="0.25">
      <c r="A44" s="25" t="s">
        <v>6</v>
      </c>
      <c r="B44" s="25" t="s">
        <v>11</v>
      </c>
      <c r="C44" s="30">
        <v>5340</v>
      </c>
      <c r="D44" s="25">
        <v>2012</v>
      </c>
      <c r="E44" s="25">
        <v>3</v>
      </c>
      <c r="F44" s="43" t="s">
        <v>9</v>
      </c>
      <c r="G44" s="31"/>
    </row>
    <row r="45" spans="1:7" x14ac:dyDescent="0.25">
      <c r="A45" s="25" t="s">
        <v>16</v>
      </c>
      <c r="B45" s="25" t="s">
        <v>10</v>
      </c>
      <c r="C45" s="30">
        <v>2460</v>
      </c>
      <c r="D45" s="25">
        <v>2012</v>
      </c>
      <c r="E45" s="25">
        <v>1</v>
      </c>
      <c r="F45" s="43" t="s">
        <v>9</v>
      </c>
      <c r="G45" s="31"/>
    </row>
    <row r="46" spans="1:7" x14ac:dyDescent="0.25">
      <c r="A46" s="25" t="s">
        <v>6</v>
      </c>
      <c r="B46" s="25" t="s">
        <v>12</v>
      </c>
      <c r="C46" s="30">
        <v>4050</v>
      </c>
      <c r="D46" s="25">
        <v>2013</v>
      </c>
      <c r="E46" s="25">
        <v>3</v>
      </c>
      <c r="F46" s="43" t="s">
        <v>9</v>
      </c>
      <c r="G46" s="31"/>
    </row>
    <row r="47" spans="1:7" x14ac:dyDescent="0.25">
      <c r="A47" s="25" t="s">
        <v>16</v>
      </c>
      <c r="B47" s="25" t="s">
        <v>13</v>
      </c>
      <c r="C47" s="30">
        <v>27670</v>
      </c>
      <c r="D47" s="25">
        <v>2013</v>
      </c>
      <c r="E47" s="25">
        <v>2</v>
      </c>
      <c r="F47" s="43" t="s">
        <v>9</v>
      </c>
      <c r="G47" s="31"/>
    </row>
    <row r="48" spans="1:7" x14ac:dyDescent="0.25">
      <c r="A48" s="25" t="s">
        <v>6</v>
      </c>
      <c r="B48" s="25" t="s">
        <v>10</v>
      </c>
      <c r="C48" s="25">
        <v>1340</v>
      </c>
      <c r="D48" s="25">
        <v>2013</v>
      </c>
      <c r="E48" s="25">
        <v>1</v>
      </c>
      <c r="F48" s="43" t="s">
        <v>9</v>
      </c>
      <c r="G48" s="31"/>
    </row>
    <row r="49" spans="1:7" x14ac:dyDescent="0.25">
      <c r="A49" s="25" t="s">
        <v>17</v>
      </c>
      <c r="B49" s="25" t="s">
        <v>7</v>
      </c>
      <c r="C49" s="30">
        <v>15260</v>
      </c>
      <c r="D49" s="25">
        <v>2013</v>
      </c>
      <c r="E49" s="25">
        <v>4</v>
      </c>
      <c r="F49" s="43" t="s">
        <v>9</v>
      </c>
      <c r="G49" s="31"/>
    </row>
    <row r="50" spans="1:7" x14ac:dyDescent="0.25">
      <c r="A50" s="25" t="s">
        <v>17</v>
      </c>
      <c r="B50" s="25" t="s">
        <v>12</v>
      </c>
      <c r="C50" s="30">
        <v>11650</v>
      </c>
      <c r="D50" s="25">
        <v>2012</v>
      </c>
      <c r="E50" s="25">
        <v>4</v>
      </c>
      <c r="F50" s="43" t="s">
        <v>9</v>
      </c>
      <c r="G50" s="31"/>
    </row>
    <row r="51" spans="1:7" x14ac:dyDescent="0.25">
      <c r="A51" s="25" t="s">
        <v>17</v>
      </c>
      <c r="B51" s="25" t="s">
        <v>12</v>
      </c>
      <c r="C51" s="30">
        <v>11590</v>
      </c>
      <c r="D51" s="25">
        <v>2013</v>
      </c>
      <c r="E51" s="25">
        <v>4</v>
      </c>
      <c r="F51" s="43" t="s">
        <v>9</v>
      </c>
      <c r="G51" s="31"/>
    </row>
    <row r="52" spans="1:7" x14ac:dyDescent="0.25">
      <c r="A52" s="25" t="s">
        <v>6</v>
      </c>
      <c r="B52" s="25" t="s">
        <v>11</v>
      </c>
      <c r="C52" s="30">
        <v>14800</v>
      </c>
      <c r="D52" s="25">
        <v>2012</v>
      </c>
      <c r="E52" s="25">
        <v>2</v>
      </c>
      <c r="F52" s="37" t="s">
        <v>8</v>
      </c>
      <c r="G52" s="31"/>
    </row>
    <row r="53" spans="1:7" x14ac:dyDescent="0.25">
      <c r="A53" s="25" t="s">
        <v>14</v>
      </c>
      <c r="B53" s="25" t="s">
        <v>12</v>
      </c>
      <c r="C53" s="30">
        <v>15900</v>
      </c>
      <c r="D53" s="25">
        <v>2013</v>
      </c>
      <c r="E53" s="25">
        <v>2</v>
      </c>
      <c r="F53" s="37" t="s">
        <v>8</v>
      </c>
      <c r="G53" s="31"/>
    </row>
    <row r="54" spans="1:7" x14ac:dyDescent="0.25">
      <c r="A54" s="25" t="s">
        <v>6</v>
      </c>
      <c r="B54" s="25" t="s">
        <v>10</v>
      </c>
      <c r="C54" s="25">
        <v>2510</v>
      </c>
      <c r="D54" s="25">
        <v>2012</v>
      </c>
      <c r="E54" s="25">
        <v>1</v>
      </c>
      <c r="F54" s="37" t="s">
        <v>8</v>
      </c>
      <c r="G54" s="31"/>
    </row>
    <row r="55" spans="1:7" x14ac:dyDescent="0.25">
      <c r="A55" s="25" t="s">
        <v>15</v>
      </c>
      <c r="B55" s="25" t="s">
        <v>12</v>
      </c>
      <c r="C55" s="30">
        <v>4840</v>
      </c>
      <c r="D55" s="25">
        <v>2013</v>
      </c>
      <c r="E55" s="25">
        <v>1</v>
      </c>
      <c r="F55" s="43" t="s">
        <v>9</v>
      </c>
      <c r="G55" s="31"/>
    </row>
    <row r="56" spans="1:7" x14ac:dyDescent="0.25">
      <c r="A56" s="25" t="s">
        <v>14</v>
      </c>
      <c r="B56" s="25" t="s">
        <v>11</v>
      </c>
      <c r="C56" s="30">
        <v>3520</v>
      </c>
      <c r="D56" s="25">
        <v>2013</v>
      </c>
      <c r="E56" s="25">
        <v>1</v>
      </c>
      <c r="F56" s="43" t="s">
        <v>9</v>
      </c>
      <c r="G56" s="31"/>
    </row>
    <row r="57" spans="1:7" x14ac:dyDescent="0.25">
      <c r="A57" s="25" t="s">
        <v>17</v>
      </c>
      <c r="B57" s="25" t="s">
        <v>12</v>
      </c>
      <c r="C57" s="30">
        <v>7710</v>
      </c>
      <c r="D57" s="25">
        <v>2012</v>
      </c>
      <c r="E57" s="25">
        <v>2</v>
      </c>
      <c r="F57" s="43" t="s">
        <v>9</v>
      </c>
      <c r="G57" s="31"/>
    </row>
    <row r="58" spans="1:7" x14ac:dyDescent="0.25">
      <c r="A58" s="25" t="s">
        <v>15</v>
      </c>
      <c r="B58" s="25" t="s">
        <v>11</v>
      </c>
      <c r="C58" s="30">
        <v>14140</v>
      </c>
      <c r="D58" s="25">
        <v>2012</v>
      </c>
      <c r="E58" s="25">
        <v>1</v>
      </c>
      <c r="F58" s="37" t="s">
        <v>8</v>
      </c>
      <c r="G58" s="31"/>
    </row>
    <row r="59" spans="1:7" x14ac:dyDescent="0.25">
      <c r="A59" s="25" t="s">
        <v>6</v>
      </c>
      <c r="B59" s="25" t="s">
        <v>7</v>
      </c>
      <c r="C59" s="30">
        <v>14940</v>
      </c>
      <c r="D59" s="25">
        <v>2012</v>
      </c>
      <c r="E59" s="25">
        <v>3</v>
      </c>
      <c r="F59" s="37" t="s">
        <v>8</v>
      </c>
      <c r="G59" s="31"/>
    </row>
    <row r="60" spans="1:7" x14ac:dyDescent="0.25">
      <c r="A60" s="25" t="s">
        <v>14</v>
      </c>
      <c r="B60" s="25" t="s">
        <v>7</v>
      </c>
      <c r="C60" s="30">
        <v>27250</v>
      </c>
      <c r="D60" s="25">
        <v>2012</v>
      </c>
      <c r="E60" s="25">
        <v>4</v>
      </c>
      <c r="F60" s="37" t="s">
        <v>8</v>
      </c>
      <c r="G60" s="31"/>
    </row>
    <row r="61" spans="1:7" x14ac:dyDescent="0.25">
      <c r="A61" s="25" t="s">
        <v>17</v>
      </c>
      <c r="B61" s="25" t="s">
        <v>13</v>
      </c>
      <c r="C61" s="30">
        <v>32100</v>
      </c>
      <c r="D61" s="25">
        <v>2012</v>
      </c>
      <c r="E61" s="25">
        <v>2</v>
      </c>
      <c r="F61" s="37" t="s">
        <v>8</v>
      </c>
      <c r="G61" s="31"/>
    </row>
    <row r="62" spans="1:7" x14ac:dyDescent="0.25">
      <c r="A62" s="25" t="s">
        <v>16</v>
      </c>
      <c r="B62" s="25" t="s">
        <v>13</v>
      </c>
      <c r="C62" s="30">
        <v>46200</v>
      </c>
      <c r="D62" s="25">
        <v>2012</v>
      </c>
      <c r="E62" s="25">
        <v>2</v>
      </c>
      <c r="F62" s="37" t="s">
        <v>8</v>
      </c>
      <c r="G62" s="31"/>
    </row>
    <row r="63" spans="1:7" x14ac:dyDescent="0.25">
      <c r="A63" s="25" t="s">
        <v>17</v>
      </c>
      <c r="B63" s="25" t="s">
        <v>7</v>
      </c>
      <c r="C63" s="30">
        <v>13500</v>
      </c>
      <c r="D63" s="25">
        <v>2013</v>
      </c>
      <c r="E63" s="25">
        <v>1</v>
      </c>
      <c r="F63" s="37" t="s">
        <v>8</v>
      </c>
      <c r="G63" s="31"/>
    </row>
    <row r="64" spans="1:7" x14ac:dyDescent="0.25">
      <c r="A64" s="25" t="s">
        <v>14</v>
      </c>
      <c r="B64" s="25" t="s">
        <v>13</v>
      </c>
      <c r="C64" s="30">
        <v>12380</v>
      </c>
      <c r="D64" s="25">
        <v>2012</v>
      </c>
      <c r="E64" s="25">
        <v>2</v>
      </c>
      <c r="F64" s="43" t="s">
        <v>9</v>
      </c>
      <c r="G64" s="31"/>
    </row>
    <row r="65" spans="1:7" x14ac:dyDescent="0.25">
      <c r="A65" s="25" t="s">
        <v>15</v>
      </c>
      <c r="B65" s="25" t="s">
        <v>7</v>
      </c>
      <c r="C65" s="30">
        <v>26700</v>
      </c>
      <c r="D65" s="25">
        <v>2012</v>
      </c>
      <c r="E65" s="25">
        <v>2</v>
      </c>
      <c r="F65" s="37" t="s">
        <v>8</v>
      </c>
      <c r="G65" s="31"/>
    </row>
    <row r="66" spans="1:7" x14ac:dyDescent="0.25">
      <c r="A66" s="25" t="s">
        <v>16</v>
      </c>
      <c r="B66" s="25" t="s">
        <v>11</v>
      </c>
      <c r="C66" s="30">
        <v>45700</v>
      </c>
      <c r="D66" s="25">
        <v>2012</v>
      </c>
      <c r="E66" s="25">
        <v>4</v>
      </c>
      <c r="F66" s="37" t="s">
        <v>8</v>
      </c>
      <c r="G66" s="31"/>
    </row>
    <row r="67" spans="1:7" x14ac:dyDescent="0.25">
      <c r="A67" s="25" t="s">
        <v>15</v>
      </c>
      <c r="B67" s="25" t="s">
        <v>7</v>
      </c>
      <c r="C67" s="30">
        <v>9810</v>
      </c>
      <c r="D67" s="25">
        <v>2012</v>
      </c>
      <c r="E67" s="25">
        <v>3</v>
      </c>
      <c r="F67" s="43" t="s">
        <v>9</v>
      </c>
      <c r="G67" s="31"/>
    </row>
    <row r="68" spans="1:7" x14ac:dyDescent="0.25">
      <c r="A68" s="25" t="s">
        <v>15</v>
      </c>
      <c r="B68" s="25" t="s">
        <v>13</v>
      </c>
      <c r="C68" s="30">
        <v>34400</v>
      </c>
      <c r="D68" s="25">
        <v>2013</v>
      </c>
      <c r="E68" s="25">
        <v>3</v>
      </c>
      <c r="F68" s="37" t="s">
        <v>8</v>
      </c>
      <c r="G68" s="31"/>
    </row>
    <row r="69" spans="1:7" x14ac:dyDescent="0.25">
      <c r="A69" s="25" t="s">
        <v>14</v>
      </c>
      <c r="B69" s="25" t="s">
        <v>11</v>
      </c>
      <c r="C69" s="30">
        <v>17060</v>
      </c>
      <c r="D69" s="25">
        <v>2013</v>
      </c>
      <c r="E69" s="25">
        <v>2</v>
      </c>
      <c r="F69" s="37" t="s">
        <v>8</v>
      </c>
      <c r="G69" s="31"/>
    </row>
    <row r="70" spans="1:7" x14ac:dyDescent="0.25">
      <c r="A70" s="25" t="s">
        <v>6</v>
      </c>
      <c r="B70" s="25" t="s">
        <v>7</v>
      </c>
      <c r="C70" s="30">
        <v>9330</v>
      </c>
      <c r="D70" s="25">
        <v>2013</v>
      </c>
      <c r="E70" s="25">
        <v>1</v>
      </c>
      <c r="F70" s="37" t="s">
        <v>8</v>
      </c>
      <c r="G70" s="31"/>
    </row>
    <row r="71" spans="1:7" x14ac:dyDescent="0.25">
      <c r="A71" s="25" t="s">
        <v>17</v>
      </c>
      <c r="B71" s="25" t="s">
        <v>7</v>
      </c>
      <c r="C71" s="30">
        <v>33970</v>
      </c>
      <c r="D71" s="25">
        <v>2012</v>
      </c>
      <c r="E71" s="25">
        <v>4</v>
      </c>
      <c r="F71" s="37" t="s">
        <v>8</v>
      </c>
      <c r="G71" s="31"/>
    </row>
    <row r="72" spans="1:7" x14ac:dyDescent="0.25">
      <c r="A72" s="25" t="s">
        <v>16</v>
      </c>
      <c r="B72" s="25" t="s">
        <v>11</v>
      </c>
      <c r="C72" s="30">
        <v>17560</v>
      </c>
      <c r="D72" s="25">
        <v>2012</v>
      </c>
      <c r="E72" s="25">
        <v>3</v>
      </c>
      <c r="F72" s="43" t="s">
        <v>9</v>
      </c>
      <c r="G72" s="31"/>
    </row>
    <row r="73" spans="1:7" x14ac:dyDescent="0.25">
      <c r="A73" s="25" t="s">
        <v>6</v>
      </c>
      <c r="B73" s="25" t="s">
        <v>10</v>
      </c>
      <c r="C73" s="25">
        <v>3430</v>
      </c>
      <c r="D73" s="25">
        <v>2012</v>
      </c>
      <c r="E73" s="25">
        <v>4</v>
      </c>
      <c r="F73" s="43" t="s">
        <v>9</v>
      </c>
      <c r="G73" s="31"/>
    </row>
    <row r="74" spans="1:7" x14ac:dyDescent="0.25">
      <c r="A74" s="25" t="s">
        <v>17</v>
      </c>
      <c r="B74" s="25" t="s">
        <v>10</v>
      </c>
      <c r="C74" s="30">
        <v>4380</v>
      </c>
      <c r="D74" s="25">
        <v>2013</v>
      </c>
      <c r="E74" s="25">
        <v>1</v>
      </c>
      <c r="F74" s="37" t="s">
        <v>8</v>
      </c>
      <c r="G74" s="31"/>
    </row>
    <row r="75" spans="1:7" x14ac:dyDescent="0.25">
      <c r="A75" s="25" t="s">
        <v>16</v>
      </c>
      <c r="B75" s="25" t="s">
        <v>13</v>
      </c>
      <c r="C75" s="30">
        <v>10890</v>
      </c>
      <c r="D75" s="25">
        <v>2013</v>
      </c>
      <c r="E75" s="25">
        <v>1</v>
      </c>
      <c r="F75" s="43" t="s">
        <v>9</v>
      </c>
      <c r="G75" s="31"/>
    </row>
    <row r="76" spans="1:7" x14ac:dyDescent="0.25">
      <c r="A76" s="25" t="s">
        <v>15</v>
      </c>
      <c r="B76" s="25" t="s">
        <v>13</v>
      </c>
      <c r="C76" s="30">
        <v>26470</v>
      </c>
      <c r="D76" s="25">
        <v>2012</v>
      </c>
      <c r="E76" s="25">
        <v>4</v>
      </c>
      <c r="F76" s="43" t="s">
        <v>9</v>
      </c>
      <c r="G76" s="31"/>
    </row>
    <row r="77" spans="1:7" x14ac:dyDescent="0.25">
      <c r="A77" s="25" t="s">
        <v>17</v>
      </c>
      <c r="B77" s="25" t="s">
        <v>10</v>
      </c>
      <c r="C77" s="30">
        <v>2360</v>
      </c>
      <c r="D77" s="25">
        <v>2012</v>
      </c>
      <c r="E77" s="25">
        <v>1</v>
      </c>
      <c r="F77" s="43" t="s">
        <v>9</v>
      </c>
      <c r="G77" s="31"/>
    </row>
    <row r="78" spans="1:7" x14ac:dyDescent="0.25">
      <c r="A78" s="25" t="s">
        <v>15</v>
      </c>
      <c r="B78" s="25" t="s">
        <v>13</v>
      </c>
      <c r="C78" s="30">
        <v>25870</v>
      </c>
      <c r="D78" s="25">
        <v>2013</v>
      </c>
      <c r="E78" s="25">
        <v>4</v>
      </c>
      <c r="F78" s="43" t="s">
        <v>9</v>
      </c>
      <c r="G78" s="31"/>
    </row>
    <row r="79" spans="1:7" x14ac:dyDescent="0.25">
      <c r="A79" s="25" t="s">
        <v>14</v>
      </c>
      <c r="B79" s="25" t="s">
        <v>10</v>
      </c>
      <c r="C79" s="30">
        <v>4090</v>
      </c>
      <c r="D79" s="25">
        <v>2013</v>
      </c>
      <c r="E79" s="25">
        <v>4</v>
      </c>
      <c r="F79" s="43" t="s">
        <v>9</v>
      </c>
      <c r="G79" s="31"/>
    </row>
    <row r="80" spans="1:7" x14ac:dyDescent="0.25">
      <c r="A80" s="25" t="s">
        <v>17</v>
      </c>
      <c r="B80" s="25" t="s">
        <v>7</v>
      </c>
      <c r="C80" s="30">
        <v>23800</v>
      </c>
      <c r="D80" s="25">
        <v>2012</v>
      </c>
      <c r="E80" s="25">
        <v>2</v>
      </c>
      <c r="F80" s="37" t="s">
        <v>8</v>
      </c>
      <c r="G80" s="31"/>
    </row>
    <row r="81" spans="1:7" x14ac:dyDescent="0.25">
      <c r="A81" s="25" t="s">
        <v>15</v>
      </c>
      <c r="B81" s="25" t="s">
        <v>12</v>
      </c>
      <c r="C81" s="30">
        <v>13750</v>
      </c>
      <c r="D81" s="25">
        <v>2013</v>
      </c>
      <c r="E81" s="25">
        <v>4</v>
      </c>
      <c r="F81" s="43" t="s">
        <v>9</v>
      </c>
      <c r="G81" s="31"/>
    </row>
    <row r="82" spans="1:7" x14ac:dyDescent="0.25">
      <c r="A82" s="25" t="s">
        <v>6</v>
      </c>
      <c r="B82" s="25" t="s">
        <v>13</v>
      </c>
      <c r="C82" s="30">
        <v>10310</v>
      </c>
      <c r="D82" s="25">
        <v>2013</v>
      </c>
      <c r="E82" s="25">
        <v>2</v>
      </c>
      <c r="F82" s="43" t="s">
        <v>9</v>
      </c>
      <c r="G82" s="31"/>
    </row>
    <row r="83" spans="1:7" x14ac:dyDescent="0.25">
      <c r="A83" s="25" t="s">
        <v>14</v>
      </c>
      <c r="B83" s="25" t="s">
        <v>12</v>
      </c>
      <c r="C83" s="30">
        <v>5050</v>
      </c>
      <c r="D83" s="25">
        <v>2013</v>
      </c>
      <c r="E83" s="25">
        <v>3</v>
      </c>
      <c r="F83" s="43" t="s">
        <v>9</v>
      </c>
      <c r="G83" s="31"/>
    </row>
    <row r="84" spans="1:7" x14ac:dyDescent="0.25">
      <c r="A84" s="25" t="s">
        <v>6</v>
      </c>
      <c r="B84" s="25" t="s">
        <v>11</v>
      </c>
      <c r="C84" s="30">
        <v>21660</v>
      </c>
      <c r="D84" s="25">
        <v>2013</v>
      </c>
      <c r="E84" s="25">
        <v>4</v>
      </c>
      <c r="F84" s="37" t="s">
        <v>8</v>
      </c>
      <c r="G84" s="31"/>
    </row>
    <row r="85" spans="1:7" x14ac:dyDescent="0.25">
      <c r="A85" s="25" t="s">
        <v>6</v>
      </c>
      <c r="B85" s="25" t="s">
        <v>13</v>
      </c>
      <c r="C85" s="30">
        <v>4060</v>
      </c>
      <c r="D85" s="25">
        <v>2013</v>
      </c>
      <c r="E85" s="25">
        <v>1</v>
      </c>
      <c r="F85" s="43" t="s">
        <v>9</v>
      </c>
      <c r="G85" s="31"/>
    </row>
    <row r="86" spans="1:7" x14ac:dyDescent="0.25">
      <c r="A86" s="25" t="s">
        <v>17</v>
      </c>
      <c r="B86" s="25" t="s">
        <v>7</v>
      </c>
      <c r="C86" s="30">
        <v>5810</v>
      </c>
      <c r="D86" s="25">
        <v>2013</v>
      </c>
      <c r="E86" s="25">
        <v>1</v>
      </c>
      <c r="F86" s="43" t="s">
        <v>9</v>
      </c>
      <c r="G86" s="31"/>
    </row>
    <row r="87" spans="1:7" x14ac:dyDescent="0.25">
      <c r="A87" s="25" t="s">
        <v>16</v>
      </c>
      <c r="B87" s="25" t="s">
        <v>12</v>
      </c>
      <c r="C87" s="30">
        <v>9900</v>
      </c>
      <c r="D87" s="25">
        <v>2013</v>
      </c>
      <c r="E87" s="25">
        <v>3</v>
      </c>
      <c r="F87" s="43" t="s">
        <v>9</v>
      </c>
      <c r="G87" s="31"/>
    </row>
    <row r="88" spans="1:7" x14ac:dyDescent="0.25">
      <c r="A88" s="25" t="s">
        <v>14</v>
      </c>
      <c r="B88" s="25" t="s">
        <v>13</v>
      </c>
      <c r="C88" s="30">
        <v>6320</v>
      </c>
      <c r="D88" s="25">
        <v>2012</v>
      </c>
      <c r="E88" s="25">
        <v>1</v>
      </c>
      <c r="F88" s="43" t="s">
        <v>9</v>
      </c>
      <c r="G88" s="31"/>
    </row>
    <row r="89" spans="1:7" x14ac:dyDescent="0.25">
      <c r="A89" s="25" t="s">
        <v>15</v>
      </c>
      <c r="B89" s="25" t="s">
        <v>13</v>
      </c>
      <c r="C89" s="30">
        <v>22110</v>
      </c>
      <c r="D89" s="25">
        <v>2012</v>
      </c>
      <c r="E89" s="25">
        <v>1</v>
      </c>
      <c r="F89" s="37" t="s">
        <v>8</v>
      </c>
      <c r="G89" s="31"/>
    </row>
    <row r="90" spans="1:7" x14ac:dyDescent="0.25">
      <c r="A90" s="25" t="s">
        <v>6</v>
      </c>
      <c r="B90" s="25" t="s">
        <v>7</v>
      </c>
      <c r="C90" s="30">
        <v>16000</v>
      </c>
      <c r="D90" s="25">
        <v>2012</v>
      </c>
      <c r="E90" s="25">
        <v>2</v>
      </c>
      <c r="F90" s="37" t="s">
        <v>8</v>
      </c>
      <c r="G90" s="31"/>
    </row>
    <row r="91" spans="1:7" x14ac:dyDescent="0.25">
      <c r="A91" s="25" t="s">
        <v>15</v>
      </c>
      <c r="B91" s="25" t="s">
        <v>10</v>
      </c>
      <c r="C91" s="30">
        <v>2990</v>
      </c>
      <c r="D91" s="25">
        <v>2012</v>
      </c>
      <c r="E91" s="25">
        <v>3</v>
      </c>
      <c r="F91" s="43" t="s">
        <v>9</v>
      </c>
      <c r="G91" s="31"/>
    </row>
    <row r="92" spans="1:7" x14ac:dyDescent="0.25">
      <c r="A92" s="25" t="s">
        <v>17</v>
      </c>
      <c r="B92" s="25" t="s">
        <v>11</v>
      </c>
      <c r="C92" s="30">
        <v>32450</v>
      </c>
      <c r="D92" s="25">
        <v>2012</v>
      </c>
      <c r="E92" s="25">
        <v>4</v>
      </c>
      <c r="F92" s="37" t="s">
        <v>8</v>
      </c>
      <c r="G92" s="31"/>
    </row>
    <row r="93" spans="1:7" x14ac:dyDescent="0.25">
      <c r="A93" s="25" t="s">
        <v>14</v>
      </c>
      <c r="B93" s="25" t="s">
        <v>11</v>
      </c>
      <c r="C93" s="30">
        <v>7510</v>
      </c>
      <c r="D93" s="25">
        <v>2013</v>
      </c>
      <c r="E93" s="25">
        <v>2</v>
      </c>
      <c r="F93" s="43" t="s">
        <v>9</v>
      </c>
      <c r="G93" s="31"/>
    </row>
    <row r="94" spans="1:7" x14ac:dyDescent="0.25">
      <c r="A94" s="25" t="s">
        <v>14</v>
      </c>
      <c r="B94" s="25" t="s">
        <v>11</v>
      </c>
      <c r="C94" s="30">
        <v>3980</v>
      </c>
      <c r="D94" s="25">
        <v>2012</v>
      </c>
      <c r="E94" s="25">
        <v>1</v>
      </c>
      <c r="F94" s="43" t="s">
        <v>9</v>
      </c>
      <c r="G94" s="31"/>
    </row>
    <row r="95" spans="1:7" x14ac:dyDescent="0.25">
      <c r="A95" s="25" t="s">
        <v>16</v>
      </c>
      <c r="B95" s="25" t="s">
        <v>11</v>
      </c>
      <c r="C95" s="30">
        <v>14250</v>
      </c>
      <c r="D95" s="25">
        <v>2012</v>
      </c>
      <c r="E95" s="25">
        <v>2</v>
      </c>
      <c r="F95" s="43" t="s">
        <v>9</v>
      </c>
      <c r="G95" s="31"/>
    </row>
    <row r="96" spans="1:7" x14ac:dyDescent="0.25">
      <c r="A96" s="25" t="s">
        <v>16</v>
      </c>
      <c r="B96" s="25" t="s">
        <v>12</v>
      </c>
      <c r="C96" s="30">
        <v>40700</v>
      </c>
      <c r="D96" s="25">
        <v>2012</v>
      </c>
      <c r="E96" s="25">
        <v>4</v>
      </c>
      <c r="F96" s="37" t="s">
        <v>8</v>
      </c>
      <c r="G96" s="31"/>
    </row>
    <row r="97" spans="1:7" x14ac:dyDescent="0.25">
      <c r="A97" s="25" t="s">
        <v>15</v>
      </c>
      <c r="B97" s="25" t="s">
        <v>13</v>
      </c>
      <c r="C97" s="30">
        <v>54500</v>
      </c>
      <c r="D97" s="25">
        <v>2013</v>
      </c>
      <c r="E97" s="25">
        <v>4</v>
      </c>
      <c r="F97" s="37" t="s">
        <v>8</v>
      </c>
      <c r="G97" s="31"/>
    </row>
    <row r="98" spans="1:7" x14ac:dyDescent="0.25">
      <c r="A98" s="25" t="s">
        <v>16</v>
      </c>
      <c r="B98" s="25" t="s">
        <v>10</v>
      </c>
      <c r="C98" s="30">
        <v>3330</v>
      </c>
      <c r="D98" s="25">
        <v>2012</v>
      </c>
      <c r="E98" s="25">
        <v>3</v>
      </c>
      <c r="F98" s="43" t="s">
        <v>9</v>
      </c>
      <c r="G98" s="31"/>
    </row>
    <row r="99" spans="1:7" x14ac:dyDescent="0.25">
      <c r="A99" s="25" t="s">
        <v>17</v>
      </c>
      <c r="B99" s="25" t="s">
        <v>12</v>
      </c>
      <c r="C99" s="30">
        <v>25820</v>
      </c>
      <c r="D99" s="25">
        <v>2012</v>
      </c>
      <c r="E99" s="25">
        <v>4</v>
      </c>
      <c r="F99" s="37" t="s">
        <v>8</v>
      </c>
      <c r="G99" s="31"/>
    </row>
    <row r="100" spans="1:7" x14ac:dyDescent="0.25">
      <c r="A100" s="25" t="s">
        <v>14</v>
      </c>
      <c r="B100" s="25" t="s">
        <v>7</v>
      </c>
      <c r="C100" s="30">
        <v>8060</v>
      </c>
      <c r="D100" s="25">
        <v>2012</v>
      </c>
      <c r="E100" s="25">
        <v>2</v>
      </c>
      <c r="F100" s="43" t="s">
        <v>9</v>
      </c>
      <c r="G100" s="31"/>
    </row>
    <row r="101" spans="1:7" x14ac:dyDescent="0.25">
      <c r="A101" s="25" t="s">
        <v>14</v>
      </c>
      <c r="B101" s="25" t="s">
        <v>12</v>
      </c>
      <c r="C101" s="30">
        <v>12300</v>
      </c>
      <c r="D101" s="25">
        <v>2013</v>
      </c>
      <c r="E101" s="25">
        <v>3</v>
      </c>
      <c r="F101" s="37" t="s">
        <v>8</v>
      </c>
      <c r="G101" s="31"/>
    </row>
    <row r="102" spans="1:7" x14ac:dyDescent="0.25">
      <c r="A102" s="25" t="s">
        <v>14</v>
      </c>
      <c r="B102" s="25" t="s">
        <v>12</v>
      </c>
      <c r="C102" s="30">
        <v>3940</v>
      </c>
      <c r="D102" s="25">
        <v>2012</v>
      </c>
      <c r="E102" s="25">
        <v>1</v>
      </c>
      <c r="F102" s="43" t="s">
        <v>9</v>
      </c>
      <c r="G102" s="31"/>
    </row>
    <row r="103" spans="1:7" x14ac:dyDescent="0.25">
      <c r="A103" s="25" t="s">
        <v>17</v>
      </c>
      <c r="B103" s="25" t="s">
        <v>12</v>
      </c>
      <c r="C103" s="30">
        <v>3270</v>
      </c>
      <c r="D103" s="25">
        <v>2013</v>
      </c>
      <c r="E103" s="25">
        <v>1</v>
      </c>
      <c r="F103" s="43" t="s">
        <v>9</v>
      </c>
      <c r="G103" s="31"/>
    </row>
    <row r="104" spans="1:7" x14ac:dyDescent="0.25">
      <c r="A104" s="25" t="s">
        <v>6</v>
      </c>
      <c r="B104" s="25" t="s">
        <v>10</v>
      </c>
      <c r="C104" s="25">
        <v>5000</v>
      </c>
      <c r="D104" s="25">
        <v>2012</v>
      </c>
      <c r="E104" s="25">
        <v>2</v>
      </c>
      <c r="F104" s="37" t="s">
        <v>8</v>
      </c>
      <c r="G104" s="31"/>
    </row>
    <row r="105" spans="1:7" x14ac:dyDescent="0.25">
      <c r="A105" s="25" t="s">
        <v>14</v>
      </c>
      <c r="B105" s="25" t="s">
        <v>11</v>
      </c>
      <c r="C105" s="30">
        <v>6370</v>
      </c>
      <c r="D105" s="25">
        <v>2013</v>
      </c>
      <c r="E105" s="25">
        <v>3</v>
      </c>
      <c r="F105" s="43" t="s">
        <v>9</v>
      </c>
      <c r="G105" s="31"/>
    </row>
    <row r="106" spans="1:7" x14ac:dyDescent="0.25">
      <c r="A106" s="25" t="s">
        <v>14</v>
      </c>
      <c r="B106" s="25" t="s">
        <v>10</v>
      </c>
      <c r="C106" s="30">
        <v>3360</v>
      </c>
      <c r="D106" s="25">
        <v>2012</v>
      </c>
      <c r="E106" s="25">
        <v>4</v>
      </c>
      <c r="F106" s="43" t="s">
        <v>9</v>
      </c>
      <c r="G106" s="31"/>
    </row>
    <row r="107" spans="1:7" x14ac:dyDescent="0.25">
      <c r="A107" s="25" t="s">
        <v>16</v>
      </c>
      <c r="B107" s="25" t="s">
        <v>10</v>
      </c>
      <c r="C107" s="30">
        <v>7370</v>
      </c>
      <c r="D107" s="25">
        <v>2013</v>
      </c>
      <c r="E107" s="25">
        <v>4</v>
      </c>
      <c r="F107" s="43" t="s">
        <v>9</v>
      </c>
      <c r="G107" s="31"/>
    </row>
    <row r="108" spans="1:7" x14ac:dyDescent="0.25">
      <c r="A108" s="25" t="s">
        <v>17</v>
      </c>
      <c r="B108" s="25" t="s">
        <v>13</v>
      </c>
      <c r="C108" s="30">
        <v>12200</v>
      </c>
      <c r="D108" s="25">
        <v>2012</v>
      </c>
      <c r="E108" s="25">
        <v>2</v>
      </c>
      <c r="F108" s="43" t="s">
        <v>9</v>
      </c>
      <c r="G108" s="31"/>
    </row>
    <row r="109" spans="1:7" x14ac:dyDescent="0.25">
      <c r="A109" s="25" t="s">
        <v>15</v>
      </c>
      <c r="B109" s="25" t="s">
        <v>10</v>
      </c>
      <c r="C109" s="30">
        <v>3120</v>
      </c>
      <c r="D109" s="25">
        <v>2013</v>
      </c>
      <c r="E109" s="25">
        <v>2</v>
      </c>
      <c r="F109" s="43" t="s">
        <v>9</v>
      </c>
      <c r="G109" s="31"/>
    </row>
    <row r="110" spans="1:7" x14ac:dyDescent="0.25">
      <c r="A110" s="25" t="s">
        <v>16</v>
      </c>
      <c r="B110" s="25" t="s">
        <v>12</v>
      </c>
      <c r="C110" s="30">
        <v>46110</v>
      </c>
      <c r="D110" s="25">
        <v>2013</v>
      </c>
      <c r="E110" s="25">
        <v>4</v>
      </c>
      <c r="F110" s="37" t="s">
        <v>8</v>
      </c>
      <c r="G110" s="31"/>
    </row>
    <row r="111" spans="1:7" x14ac:dyDescent="0.25">
      <c r="A111" s="25" t="s">
        <v>6</v>
      </c>
      <c r="B111" s="25" t="s">
        <v>11</v>
      </c>
      <c r="C111" s="30">
        <v>3110</v>
      </c>
      <c r="D111" s="25">
        <v>2013</v>
      </c>
      <c r="E111" s="25">
        <v>1</v>
      </c>
      <c r="F111" s="43" t="s">
        <v>9</v>
      </c>
      <c r="G111" s="31"/>
    </row>
    <row r="112" spans="1:7" x14ac:dyDescent="0.25">
      <c r="A112" s="25" t="s">
        <v>6</v>
      </c>
      <c r="B112" s="25" t="s">
        <v>10</v>
      </c>
      <c r="C112" s="25">
        <v>1800</v>
      </c>
      <c r="D112" s="25">
        <v>2013</v>
      </c>
      <c r="E112" s="25">
        <v>3</v>
      </c>
      <c r="F112" s="43" t="s">
        <v>9</v>
      </c>
      <c r="G112" s="31"/>
    </row>
    <row r="113" spans="1:7" x14ac:dyDescent="0.25">
      <c r="A113" s="25" t="s">
        <v>17</v>
      </c>
      <c r="B113" s="25" t="s">
        <v>11</v>
      </c>
      <c r="C113" s="30">
        <v>5110</v>
      </c>
      <c r="D113" s="25">
        <v>2012</v>
      </c>
      <c r="E113" s="25">
        <v>1</v>
      </c>
      <c r="F113" s="43" t="s">
        <v>9</v>
      </c>
      <c r="G113" s="31"/>
    </row>
    <row r="114" spans="1:7" x14ac:dyDescent="0.25">
      <c r="A114" s="25" t="s">
        <v>17</v>
      </c>
      <c r="B114" s="25" t="s">
        <v>11</v>
      </c>
      <c r="C114" s="30">
        <v>19660</v>
      </c>
      <c r="D114" s="25">
        <v>2012</v>
      </c>
      <c r="E114" s="25">
        <v>3</v>
      </c>
      <c r="F114" s="37" t="s">
        <v>8</v>
      </c>
      <c r="G114" s="31"/>
    </row>
    <row r="115" spans="1:7" x14ac:dyDescent="0.25">
      <c r="A115" s="25" t="s">
        <v>16</v>
      </c>
      <c r="B115" s="25" t="s">
        <v>10</v>
      </c>
      <c r="C115" s="30">
        <v>4950</v>
      </c>
      <c r="D115" s="25">
        <v>2013</v>
      </c>
      <c r="E115" s="25">
        <v>1</v>
      </c>
      <c r="F115" s="37" t="s">
        <v>8</v>
      </c>
      <c r="G115" s="31"/>
    </row>
    <row r="116" spans="1:7" x14ac:dyDescent="0.25">
      <c r="A116" s="25" t="s">
        <v>14</v>
      </c>
      <c r="B116" s="25" t="s">
        <v>12</v>
      </c>
      <c r="C116" s="30">
        <v>5170</v>
      </c>
      <c r="D116" s="25">
        <v>2012</v>
      </c>
      <c r="E116" s="25">
        <v>3</v>
      </c>
      <c r="F116" s="43" t="s">
        <v>9</v>
      </c>
      <c r="G116" s="31"/>
    </row>
    <row r="117" spans="1:7" x14ac:dyDescent="0.25">
      <c r="A117" s="25" t="s">
        <v>6</v>
      </c>
      <c r="B117" s="25" t="s">
        <v>13</v>
      </c>
      <c r="C117" s="30">
        <v>21240</v>
      </c>
      <c r="D117" s="25">
        <v>2012</v>
      </c>
      <c r="E117" s="25">
        <v>3</v>
      </c>
      <c r="F117" s="37" t="s">
        <v>8</v>
      </c>
      <c r="G117" s="31"/>
    </row>
    <row r="118" spans="1:7" x14ac:dyDescent="0.25">
      <c r="A118" s="25" t="s">
        <v>16</v>
      </c>
      <c r="B118" s="25" t="s">
        <v>7</v>
      </c>
      <c r="C118" s="30">
        <v>14460</v>
      </c>
      <c r="D118" s="25">
        <v>2012</v>
      </c>
      <c r="E118" s="25">
        <v>3</v>
      </c>
      <c r="F118" s="43" t="s">
        <v>9</v>
      </c>
      <c r="G118" s="31"/>
    </row>
    <row r="119" spans="1:7" x14ac:dyDescent="0.25">
      <c r="A119" s="25" t="s">
        <v>6</v>
      </c>
      <c r="B119" s="25" t="s">
        <v>13</v>
      </c>
      <c r="C119" s="30">
        <v>4880</v>
      </c>
      <c r="D119" s="25">
        <v>2012</v>
      </c>
      <c r="E119" s="25">
        <v>1</v>
      </c>
      <c r="F119" s="43" t="s">
        <v>9</v>
      </c>
      <c r="G119" s="31"/>
    </row>
    <row r="120" spans="1:7" x14ac:dyDescent="0.25">
      <c r="A120" s="25" t="s">
        <v>15</v>
      </c>
      <c r="B120" s="25" t="s">
        <v>10</v>
      </c>
      <c r="C120" s="30">
        <v>8700</v>
      </c>
      <c r="D120" s="25">
        <v>2012</v>
      </c>
      <c r="E120" s="25">
        <v>2</v>
      </c>
      <c r="F120" s="37" t="s">
        <v>8</v>
      </c>
      <c r="G120" s="31"/>
    </row>
    <row r="121" spans="1:7" x14ac:dyDescent="0.25">
      <c r="A121" s="25" t="s">
        <v>15</v>
      </c>
      <c r="B121" s="25" t="s">
        <v>11</v>
      </c>
      <c r="C121" s="30">
        <v>5660</v>
      </c>
      <c r="D121" s="25">
        <v>2012</v>
      </c>
      <c r="E121" s="25">
        <v>1</v>
      </c>
      <c r="F121" s="43" t="s">
        <v>9</v>
      </c>
      <c r="G121" s="31"/>
    </row>
    <row r="122" spans="1:7" x14ac:dyDescent="0.25">
      <c r="A122" s="25" t="s">
        <v>14</v>
      </c>
      <c r="B122" s="25" t="s">
        <v>11</v>
      </c>
      <c r="C122" s="30">
        <v>26230</v>
      </c>
      <c r="D122" s="25">
        <v>2013</v>
      </c>
      <c r="E122" s="25">
        <v>4</v>
      </c>
      <c r="F122" s="37" t="s">
        <v>8</v>
      </c>
      <c r="G122" s="31"/>
    </row>
    <row r="123" spans="1:7" x14ac:dyDescent="0.25">
      <c r="A123" s="25" t="s">
        <v>15</v>
      </c>
      <c r="B123" s="25" t="s">
        <v>11</v>
      </c>
      <c r="C123" s="30">
        <v>6270</v>
      </c>
      <c r="D123" s="25">
        <v>2013</v>
      </c>
      <c r="E123" s="25">
        <v>1</v>
      </c>
      <c r="F123" s="43" t="s">
        <v>9</v>
      </c>
      <c r="G123" s="31"/>
    </row>
    <row r="124" spans="1:7" x14ac:dyDescent="0.25">
      <c r="A124" s="25" t="s">
        <v>15</v>
      </c>
      <c r="B124" s="25" t="s">
        <v>11</v>
      </c>
      <c r="C124" s="30">
        <v>9070</v>
      </c>
      <c r="D124" s="25">
        <v>2012</v>
      </c>
      <c r="E124" s="25">
        <v>3</v>
      </c>
      <c r="F124" s="43" t="s">
        <v>9</v>
      </c>
      <c r="G124" s="31"/>
    </row>
    <row r="125" spans="1:7" x14ac:dyDescent="0.25">
      <c r="A125" s="25" t="s">
        <v>16</v>
      </c>
      <c r="B125" s="25" t="s">
        <v>12</v>
      </c>
      <c r="C125" s="30">
        <v>13040</v>
      </c>
      <c r="D125" s="25">
        <v>2012</v>
      </c>
      <c r="E125" s="25">
        <v>2</v>
      </c>
      <c r="F125" s="43" t="s">
        <v>9</v>
      </c>
      <c r="G125" s="31"/>
    </row>
    <row r="126" spans="1:7" x14ac:dyDescent="0.25">
      <c r="A126" s="25" t="s">
        <v>16</v>
      </c>
      <c r="B126" s="25" t="s">
        <v>12</v>
      </c>
      <c r="C126" s="30">
        <v>23600</v>
      </c>
      <c r="D126" s="25">
        <v>2012</v>
      </c>
      <c r="E126" s="25">
        <v>3</v>
      </c>
      <c r="F126" s="37" t="s">
        <v>8</v>
      </c>
      <c r="G126" s="31"/>
    </row>
    <row r="127" spans="1:7" x14ac:dyDescent="0.25">
      <c r="A127" s="25" t="s">
        <v>17</v>
      </c>
      <c r="B127" s="25" t="s">
        <v>7</v>
      </c>
      <c r="C127" s="30">
        <v>22200</v>
      </c>
      <c r="D127" s="25">
        <v>2012</v>
      </c>
      <c r="E127" s="25">
        <v>3</v>
      </c>
      <c r="F127" s="37" t="s">
        <v>8</v>
      </c>
      <c r="G127" s="31"/>
    </row>
    <row r="128" spans="1:7" x14ac:dyDescent="0.25">
      <c r="A128" s="25" t="s">
        <v>17</v>
      </c>
      <c r="B128" s="25" t="s">
        <v>12</v>
      </c>
      <c r="C128" s="30">
        <v>20300</v>
      </c>
      <c r="D128" s="25">
        <v>2012</v>
      </c>
      <c r="E128" s="25">
        <v>2</v>
      </c>
      <c r="F128" s="37" t="s">
        <v>8</v>
      </c>
      <c r="G128" s="31"/>
    </row>
    <row r="129" spans="1:7" x14ac:dyDescent="0.25">
      <c r="A129" s="25" t="s">
        <v>15</v>
      </c>
      <c r="B129" s="25" t="s">
        <v>13</v>
      </c>
      <c r="C129" s="30">
        <v>8840</v>
      </c>
      <c r="D129" s="25">
        <v>2012</v>
      </c>
      <c r="E129" s="25">
        <v>1</v>
      </c>
      <c r="F129" s="43" t="s">
        <v>9</v>
      </c>
      <c r="G129" s="31"/>
    </row>
    <row r="130" spans="1:7" x14ac:dyDescent="0.25">
      <c r="A130" s="25" t="s">
        <v>15</v>
      </c>
      <c r="B130" s="25" t="s">
        <v>7</v>
      </c>
      <c r="C130" s="30">
        <v>9610</v>
      </c>
      <c r="D130" s="25">
        <v>2012</v>
      </c>
      <c r="E130" s="25">
        <v>2</v>
      </c>
      <c r="F130" s="43" t="s">
        <v>9</v>
      </c>
      <c r="G130" s="31"/>
    </row>
    <row r="131" spans="1:7" x14ac:dyDescent="0.25">
      <c r="A131" s="25" t="s">
        <v>17</v>
      </c>
      <c r="B131" s="25" t="s">
        <v>11</v>
      </c>
      <c r="C131" s="30">
        <v>8390</v>
      </c>
      <c r="D131" s="25">
        <v>2013</v>
      </c>
      <c r="E131" s="25">
        <v>3</v>
      </c>
      <c r="F131" s="43" t="s">
        <v>9</v>
      </c>
      <c r="G131" s="31"/>
    </row>
    <row r="132" spans="1:7" x14ac:dyDescent="0.25">
      <c r="A132" s="25" t="s">
        <v>17</v>
      </c>
      <c r="B132" s="25" t="s">
        <v>10</v>
      </c>
      <c r="C132" s="30">
        <v>9020</v>
      </c>
      <c r="D132" s="25">
        <v>2012</v>
      </c>
      <c r="E132" s="25">
        <v>2</v>
      </c>
      <c r="F132" s="37" t="s">
        <v>8</v>
      </c>
      <c r="G132" s="31"/>
    </row>
    <row r="133" spans="1:7" x14ac:dyDescent="0.25">
      <c r="A133" s="25" t="s">
        <v>6</v>
      </c>
      <c r="B133" s="25" t="s">
        <v>11</v>
      </c>
      <c r="C133" s="30">
        <v>21500</v>
      </c>
      <c r="D133" s="25">
        <v>2012</v>
      </c>
      <c r="E133" s="25">
        <v>4</v>
      </c>
      <c r="F133" s="37" t="s">
        <v>8</v>
      </c>
      <c r="G133" s="31"/>
    </row>
    <row r="134" spans="1:7" x14ac:dyDescent="0.25">
      <c r="A134" s="25" t="s">
        <v>15</v>
      </c>
      <c r="B134" s="25" t="s">
        <v>13</v>
      </c>
      <c r="C134" s="30">
        <v>53470</v>
      </c>
      <c r="D134" s="25">
        <v>2012</v>
      </c>
      <c r="E134" s="25">
        <v>4</v>
      </c>
      <c r="F134" s="37" t="s">
        <v>8</v>
      </c>
      <c r="G134" s="31"/>
    </row>
    <row r="135" spans="1:7" x14ac:dyDescent="0.25">
      <c r="A135" s="25" t="s">
        <v>16</v>
      </c>
      <c r="B135" s="25" t="s">
        <v>12</v>
      </c>
      <c r="C135" s="30">
        <v>10270</v>
      </c>
      <c r="D135" s="25">
        <v>2013</v>
      </c>
      <c r="E135" s="25">
        <v>2</v>
      </c>
      <c r="F135" s="43" t="s">
        <v>9</v>
      </c>
      <c r="G135" s="31"/>
    </row>
    <row r="136" spans="1:7" x14ac:dyDescent="0.25">
      <c r="A136" s="25" t="s">
        <v>17</v>
      </c>
      <c r="B136" s="25" t="s">
        <v>13</v>
      </c>
      <c r="C136" s="30">
        <v>7270</v>
      </c>
      <c r="D136" s="25">
        <v>2013</v>
      </c>
      <c r="E136" s="25">
        <v>1</v>
      </c>
      <c r="F136" s="43" t="s">
        <v>9</v>
      </c>
      <c r="G136" s="31"/>
    </row>
    <row r="137" spans="1:7" x14ac:dyDescent="0.25">
      <c r="A137" s="25" t="s">
        <v>17</v>
      </c>
      <c r="B137" s="25" t="s">
        <v>10</v>
      </c>
      <c r="C137" s="30">
        <v>4950</v>
      </c>
      <c r="D137" s="25">
        <v>2013</v>
      </c>
      <c r="E137" s="25">
        <v>4</v>
      </c>
      <c r="F137" s="43" t="s">
        <v>9</v>
      </c>
      <c r="G137" s="31"/>
    </row>
    <row r="138" spans="1:7" x14ac:dyDescent="0.25">
      <c r="A138" s="25" t="s">
        <v>14</v>
      </c>
      <c r="B138" s="25" t="s">
        <v>10</v>
      </c>
      <c r="C138" s="30">
        <v>2460</v>
      </c>
      <c r="D138" s="25">
        <v>2013</v>
      </c>
      <c r="E138" s="25">
        <v>2</v>
      </c>
      <c r="F138" s="43" t="s">
        <v>9</v>
      </c>
      <c r="G138" s="31"/>
    </row>
    <row r="139" spans="1:7" x14ac:dyDescent="0.25">
      <c r="A139" s="25" t="s">
        <v>6</v>
      </c>
      <c r="B139" s="25" t="s">
        <v>7</v>
      </c>
      <c r="C139" s="30">
        <v>23040</v>
      </c>
      <c r="D139" s="25">
        <v>2012</v>
      </c>
      <c r="E139" s="25">
        <v>4</v>
      </c>
      <c r="F139" s="37" t="s">
        <v>8</v>
      </c>
      <c r="G139" s="31"/>
    </row>
    <row r="140" spans="1:7" x14ac:dyDescent="0.25">
      <c r="A140" s="25" t="s">
        <v>16</v>
      </c>
      <c r="B140" s="25" t="s">
        <v>13</v>
      </c>
      <c r="C140" s="30">
        <v>97640</v>
      </c>
      <c r="D140" s="25">
        <v>2013</v>
      </c>
      <c r="E140" s="25">
        <v>4</v>
      </c>
      <c r="F140" s="37" t="s">
        <v>8</v>
      </c>
      <c r="G140" s="31"/>
    </row>
    <row r="141" spans="1:7" x14ac:dyDescent="0.25">
      <c r="A141" s="25" t="s">
        <v>17</v>
      </c>
      <c r="B141" s="25" t="s">
        <v>12</v>
      </c>
      <c r="C141" s="30">
        <v>7170</v>
      </c>
      <c r="D141" s="25">
        <v>2013</v>
      </c>
      <c r="E141" s="25">
        <v>3</v>
      </c>
      <c r="F141" s="43" t="s">
        <v>9</v>
      </c>
      <c r="G141" s="31"/>
    </row>
    <row r="142" spans="1:7" x14ac:dyDescent="0.25">
      <c r="A142" s="25" t="s">
        <v>6</v>
      </c>
      <c r="B142" s="25" t="s">
        <v>11</v>
      </c>
      <c r="C142" s="30">
        <v>6660</v>
      </c>
      <c r="D142" s="25">
        <v>2012</v>
      </c>
      <c r="E142" s="25">
        <v>2</v>
      </c>
      <c r="F142" s="43" t="s">
        <v>9</v>
      </c>
      <c r="G142" s="31"/>
    </row>
    <row r="143" spans="1:7" x14ac:dyDescent="0.25">
      <c r="A143" s="25" t="s">
        <v>14</v>
      </c>
      <c r="B143" s="25" t="s">
        <v>13</v>
      </c>
      <c r="C143" s="30">
        <v>8430</v>
      </c>
      <c r="D143" s="25">
        <v>2013</v>
      </c>
      <c r="E143" s="25">
        <v>3</v>
      </c>
      <c r="F143" s="43" t="s">
        <v>9</v>
      </c>
      <c r="G143" s="31"/>
    </row>
    <row r="144" spans="1:7" x14ac:dyDescent="0.25">
      <c r="A144" s="25" t="s">
        <v>15</v>
      </c>
      <c r="B144" s="25" t="s">
        <v>10</v>
      </c>
      <c r="C144" s="30">
        <v>6010</v>
      </c>
      <c r="D144" s="25">
        <v>2012</v>
      </c>
      <c r="E144" s="25">
        <v>4</v>
      </c>
      <c r="F144" s="43" t="s">
        <v>9</v>
      </c>
      <c r="G144" s="31"/>
    </row>
    <row r="145" spans="1:7" x14ac:dyDescent="0.25">
      <c r="A145" s="25" t="s">
        <v>14</v>
      </c>
      <c r="B145" s="25" t="s">
        <v>11</v>
      </c>
      <c r="C145" s="30">
        <v>9060</v>
      </c>
      <c r="D145" s="25">
        <v>2012</v>
      </c>
      <c r="E145" s="25">
        <v>1</v>
      </c>
      <c r="F145" s="37" t="s">
        <v>8</v>
      </c>
      <c r="G145" s="31"/>
    </row>
    <row r="146" spans="1:7" x14ac:dyDescent="0.25">
      <c r="A146" s="25" t="s">
        <v>15</v>
      </c>
      <c r="B146" s="25" t="s">
        <v>13</v>
      </c>
      <c r="C146" s="30">
        <v>15870</v>
      </c>
      <c r="D146" s="25">
        <v>2012</v>
      </c>
      <c r="E146" s="25">
        <v>2</v>
      </c>
      <c r="F146" s="43" t="s">
        <v>9</v>
      </c>
      <c r="G146" s="31"/>
    </row>
    <row r="147" spans="1:7" x14ac:dyDescent="0.25">
      <c r="A147" s="25" t="s">
        <v>15</v>
      </c>
      <c r="B147" s="25" t="s">
        <v>7</v>
      </c>
      <c r="C147" s="30">
        <v>40290</v>
      </c>
      <c r="D147" s="25">
        <v>2013</v>
      </c>
      <c r="E147" s="25">
        <v>4</v>
      </c>
      <c r="F147" s="37" t="s">
        <v>8</v>
      </c>
      <c r="G147" s="31"/>
    </row>
    <row r="148" spans="1:7" x14ac:dyDescent="0.25">
      <c r="A148" s="25" t="s">
        <v>6</v>
      </c>
      <c r="B148" s="25" t="s">
        <v>12</v>
      </c>
      <c r="C148" s="30">
        <v>20900</v>
      </c>
      <c r="D148" s="25">
        <v>2012</v>
      </c>
      <c r="E148" s="25">
        <v>4</v>
      </c>
      <c r="F148" s="37" t="s">
        <v>8</v>
      </c>
      <c r="G148" s="31"/>
    </row>
    <row r="149" spans="1:7" x14ac:dyDescent="0.25">
      <c r="A149" s="25" t="s">
        <v>16</v>
      </c>
      <c r="B149" s="25" t="s">
        <v>11</v>
      </c>
      <c r="C149" s="30">
        <v>11750</v>
      </c>
      <c r="D149" s="25">
        <v>2013</v>
      </c>
      <c r="E149" s="25">
        <v>2</v>
      </c>
      <c r="F149" s="43" t="s">
        <v>9</v>
      </c>
      <c r="G149" s="31"/>
    </row>
    <row r="150" spans="1:7" x14ac:dyDescent="0.25">
      <c r="A150" s="25" t="s">
        <v>15</v>
      </c>
      <c r="B150" s="25" t="s">
        <v>12</v>
      </c>
      <c r="C150" s="30">
        <v>10750</v>
      </c>
      <c r="D150" s="25">
        <v>2013</v>
      </c>
      <c r="E150" s="25">
        <v>1</v>
      </c>
      <c r="F150" s="37" t="s">
        <v>8</v>
      </c>
      <c r="G150" s="31"/>
    </row>
    <row r="151" spans="1:7" x14ac:dyDescent="0.25">
      <c r="A151" s="25" t="s">
        <v>15</v>
      </c>
      <c r="B151" s="25" t="s">
        <v>10</v>
      </c>
      <c r="C151" s="30">
        <v>1680</v>
      </c>
      <c r="D151" s="25">
        <v>2013</v>
      </c>
      <c r="E151" s="25">
        <v>1</v>
      </c>
      <c r="F151" s="43" t="s">
        <v>9</v>
      </c>
      <c r="G151" s="31"/>
    </row>
    <row r="152" spans="1:7" x14ac:dyDescent="0.25">
      <c r="A152" s="25" t="s">
        <v>15</v>
      </c>
      <c r="B152" s="25" t="s">
        <v>7</v>
      </c>
      <c r="C152" s="30">
        <v>10860</v>
      </c>
      <c r="D152" s="25">
        <v>2013</v>
      </c>
      <c r="E152" s="25">
        <v>2</v>
      </c>
      <c r="F152" s="43" t="s">
        <v>9</v>
      </c>
      <c r="G152" s="31"/>
    </row>
    <row r="153" spans="1:7" x14ac:dyDescent="0.25">
      <c r="A153" s="25" t="s">
        <v>6</v>
      </c>
      <c r="B153" s="25" t="s">
        <v>13</v>
      </c>
      <c r="C153" s="30">
        <v>12210</v>
      </c>
      <c r="D153" s="25">
        <v>2012</v>
      </c>
      <c r="E153" s="25">
        <v>1</v>
      </c>
      <c r="F153" s="37" t="s">
        <v>8</v>
      </c>
      <c r="G153" s="31"/>
    </row>
    <row r="154" spans="1:7" x14ac:dyDescent="0.25">
      <c r="A154" s="25" t="s">
        <v>15</v>
      </c>
      <c r="B154" s="25" t="s">
        <v>13</v>
      </c>
      <c r="C154" s="30">
        <v>9170</v>
      </c>
      <c r="D154" s="25">
        <v>2013</v>
      </c>
      <c r="E154" s="25">
        <v>1</v>
      </c>
      <c r="F154" s="43" t="s">
        <v>9</v>
      </c>
      <c r="G154" s="31"/>
    </row>
    <row r="155" spans="1:7" x14ac:dyDescent="0.25">
      <c r="A155" s="25" t="s">
        <v>6</v>
      </c>
      <c r="B155" s="25" t="s">
        <v>10</v>
      </c>
      <c r="C155" s="25">
        <v>2330</v>
      </c>
      <c r="D155" s="25">
        <v>2013</v>
      </c>
      <c r="E155" s="25">
        <v>2</v>
      </c>
      <c r="F155" s="43" t="s">
        <v>9</v>
      </c>
      <c r="G155" s="31"/>
    </row>
    <row r="156" spans="1:7" x14ac:dyDescent="0.25">
      <c r="A156" s="25" t="s">
        <v>15</v>
      </c>
      <c r="B156" s="25" t="s">
        <v>12</v>
      </c>
      <c r="C156" s="30">
        <v>11240</v>
      </c>
      <c r="D156" s="25">
        <v>2012</v>
      </c>
      <c r="E156" s="25">
        <v>1</v>
      </c>
      <c r="F156" s="37" t="s">
        <v>8</v>
      </c>
      <c r="G156" s="31"/>
    </row>
    <row r="157" spans="1:7" x14ac:dyDescent="0.25">
      <c r="A157" s="25" t="s">
        <v>6</v>
      </c>
      <c r="B157" s="25" t="s">
        <v>7</v>
      </c>
      <c r="C157" s="30">
        <v>6300</v>
      </c>
      <c r="D157" s="25">
        <v>2013</v>
      </c>
      <c r="E157" s="25">
        <v>3</v>
      </c>
      <c r="F157" s="43" t="s">
        <v>9</v>
      </c>
      <c r="G157" s="31"/>
    </row>
    <row r="158" spans="1:7" x14ac:dyDescent="0.25">
      <c r="A158" s="25" t="s">
        <v>6</v>
      </c>
      <c r="B158" s="25" t="s">
        <v>13</v>
      </c>
      <c r="C158" s="30">
        <v>22900</v>
      </c>
      <c r="D158" s="25">
        <v>2013</v>
      </c>
      <c r="E158" s="25">
        <v>2</v>
      </c>
      <c r="F158" s="37" t="s">
        <v>8</v>
      </c>
      <c r="G158" s="31"/>
    </row>
    <row r="159" spans="1:7" x14ac:dyDescent="0.25">
      <c r="A159" s="25" t="s">
        <v>14</v>
      </c>
      <c r="B159" s="25" t="s">
        <v>12</v>
      </c>
      <c r="C159" s="30">
        <v>22530</v>
      </c>
      <c r="D159" s="25">
        <v>2012</v>
      </c>
      <c r="E159" s="25">
        <v>4</v>
      </c>
      <c r="F159" s="37" t="s">
        <v>8</v>
      </c>
      <c r="G159" s="31"/>
    </row>
    <row r="160" spans="1:7" x14ac:dyDescent="0.25">
      <c r="A160" s="25" t="s">
        <v>6</v>
      </c>
      <c r="B160" s="25" t="s">
        <v>7</v>
      </c>
      <c r="C160" s="30">
        <v>23080</v>
      </c>
      <c r="D160" s="25">
        <v>2013</v>
      </c>
      <c r="E160" s="25">
        <v>4</v>
      </c>
      <c r="F160" s="37" t="s">
        <v>8</v>
      </c>
      <c r="G160" s="31"/>
    </row>
    <row r="161" spans="1:7" x14ac:dyDescent="0.25">
      <c r="A161" s="25" t="s">
        <v>15</v>
      </c>
      <c r="B161" s="25" t="s">
        <v>11</v>
      </c>
      <c r="C161" s="30">
        <v>29090</v>
      </c>
      <c r="D161" s="25">
        <v>2013</v>
      </c>
      <c r="E161" s="25">
        <v>2</v>
      </c>
      <c r="F161" s="37" t="s">
        <v>8</v>
      </c>
      <c r="G161" s="31"/>
    </row>
    <row r="162" spans="1:7" x14ac:dyDescent="0.25">
      <c r="A162" s="25" t="s">
        <v>16</v>
      </c>
      <c r="B162" s="25" t="s">
        <v>13</v>
      </c>
      <c r="C162" s="30">
        <v>64300</v>
      </c>
      <c r="D162" s="25">
        <v>2012</v>
      </c>
      <c r="E162" s="25">
        <v>3</v>
      </c>
      <c r="F162" s="37" t="s">
        <v>8</v>
      </c>
      <c r="G162" s="31"/>
    </row>
    <row r="163" spans="1:7" x14ac:dyDescent="0.25">
      <c r="A163" s="25" t="s">
        <v>16</v>
      </c>
      <c r="B163" s="25" t="s">
        <v>12</v>
      </c>
      <c r="C163" s="30">
        <v>7770</v>
      </c>
      <c r="D163" s="25">
        <v>2012</v>
      </c>
      <c r="E163" s="25">
        <v>1</v>
      </c>
      <c r="F163" s="43" t="s">
        <v>9</v>
      </c>
      <c r="G163" s="31"/>
    </row>
    <row r="164" spans="1:7" x14ac:dyDescent="0.25">
      <c r="A164" s="25" t="s">
        <v>14</v>
      </c>
      <c r="B164" s="25" t="s">
        <v>12</v>
      </c>
      <c r="C164" s="30">
        <v>10900</v>
      </c>
      <c r="D164" s="25">
        <v>2012</v>
      </c>
      <c r="E164" s="25">
        <v>4</v>
      </c>
      <c r="F164" s="43" t="s">
        <v>9</v>
      </c>
      <c r="G164" s="31"/>
    </row>
    <row r="165" spans="1:7" x14ac:dyDescent="0.25">
      <c r="A165" s="25" t="s">
        <v>16</v>
      </c>
      <c r="B165" s="25" t="s">
        <v>7</v>
      </c>
      <c r="C165" s="30">
        <v>8980</v>
      </c>
      <c r="D165" s="25">
        <v>2012</v>
      </c>
      <c r="E165" s="25">
        <v>1</v>
      </c>
      <c r="F165" s="43" t="s">
        <v>9</v>
      </c>
      <c r="G165" s="31"/>
    </row>
    <row r="166" spans="1:7" x14ac:dyDescent="0.25">
      <c r="A166" s="25" t="s">
        <v>15</v>
      </c>
      <c r="B166" s="25" t="s">
        <v>11</v>
      </c>
      <c r="C166" s="30">
        <v>18020</v>
      </c>
      <c r="D166" s="25">
        <v>2012</v>
      </c>
      <c r="E166" s="25">
        <v>4</v>
      </c>
      <c r="F166" s="43" t="s">
        <v>9</v>
      </c>
      <c r="G166" s="31"/>
    </row>
    <row r="167" spans="1:7" x14ac:dyDescent="0.25">
      <c r="A167" s="25" t="s">
        <v>17</v>
      </c>
      <c r="B167" s="25" t="s">
        <v>12</v>
      </c>
      <c r="C167" s="30">
        <v>8510</v>
      </c>
      <c r="D167" s="25">
        <v>2013</v>
      </c>
      <c r="E167" s="25">
        <v>2</v>
      </c>
      <c r="F167" s="43" t="s">
        <v>9</v>
      </c>
      <c r="G167" s="31"/>
    </row>
    <row r="168" spans="1:7" x14ac:dyDescent="0.25">
      <c r="A168" s="25" t="s">
        <v>15</v>
      </c>
      <c r="B168" s="25" t="s">
        <v>10</v>
      </c>
      <c r="C168" s="30">
        <v>1740</v>
      </c>
      <c r="D168" s="25">
        <v>2012</v>
      </c>
      <c r="E168" s="25">
        <v>1</v>
      </c>
      <c r="F168" s="43" t="s">
        <v>9</v>
      </c>
      <c r="G168" s="31"/>
    </row>
    <row r="169" spans="1:7" x14ac:dyDescent="0.25">
      <c r="A169" s="25" t="s">
        <v>15</v>
      </c>
      <c r="B169" s="25" t="s">
        <v>11</v>
      </c>
      <c r="C169" s="30">
        <v>9920</v>
      </c>
      <c r="D169" s="25">
        <v>2012</v>
      </c>
      <c r="E169" s="25">
        <v>2</v>
      </c>
      <c r="F169" s="43" t="s">
        <v>9</v>
      </c>
      <c r="G169" s="31"/>
    </row>
    <row r="170" spans="1:7" x14ac:dyDescent="0.25">
      <c r="A170" s="25" t="s">
        <v>14</v>
      </c>
      <c r="B170" s="25" t="s">
        <v>13</v>
      </c>
      <c r="C170" s="30">
        <v>4880</v>
      </c>
      <c r="D170" s="25">
        <v>2013</v>
      </c>
      <c r="E170" s="25">
        <v>1</v>
      </c>
      <c r="F170" s="43" t="s">
        <v>9</v>
      </c>
      <c r="G170" s="31"/>
    </row>
    <row r="171" spans="1:7" x14ac:dyDescent="0.25">
      <c r="A171" s="25" t="s">
        <v>16</v>
      </c>
      <c r="B171" s="25" t="s">
        <v>13</v>
      </c>
      <c r="C171" s="30">
        <v>67480</v>
      </c>
      <c r="D171" s="25">
        <v>2013</v>
      </c>
      <c r="E171" s="25">
        <v>2</v>
      </c>
      <c r="F171" s="37" t="s">
        <v>8</v>
      </c>
      <c r="G171" s="31"/>
    </row>
    <row r="172" spans="1:7" x14ac:dyDescent="0.25">
      <c r="A172" s="25" t="s">
        <v>15</v>
      </c>
      <c r="B172" s="25" t="s">
        <v>10</v>
      </c>
      <c r="C172" s="30">
        <v>4850</v>
      </c>
      <c r="D172" s="25">
        <v>2013</v>
      </c>
      <c r="E172" s="25">
        <v>4</v>
      </c>
      <c r="F172" s="43" t="s">
        <v>9</v>
      </c>
      <c r="G172" s="31"/>
    </row>
    <row r="173" spans="1:7" x14ac:dyDescent="0.25">
      <c r="A173" s="25" t="s">
        <v>17</v>
      </c>
      <c r="B173" s="25" t="s">
        <v>13</v>
      </c>
      <c r="C173" s="30">
        <v>13780</v>
      </c>
      <c r="D173" s="25">
        <v>2013</v>
      </c>
      <c r="E173" s="25">
        <v>3</v>
      </c>
      <c r="F173" s="43" t="s">
        <v>9</v>
      </c>
      <c r="G173" s="31"/>
    </row>
    <row r="174" spans="1:7" x14ac:dyDescent="0.25">
      <c r="A174" s="25" t="s">
        <v>14</v>
      </c>
      <c r="B174" s="25" t="s">
        <v>10</v>
      </c>
      <c r="C174" s="30">
        <v>3130</v>
      </c>
      <c r="D174" s="25">
        <v>2013</v>
      </c>
      <c r="E174" s="25">
        <v>1</v>
      </c>
      <c r="F174" s="37" t="s">
        <v>8</v>
      </c>
      <c r="G174" s="31"/>
    </row>
    <row r="175" spans="1:7" x14ac:dyDescent="0.25">
      <c r="A175" s="25" t="s">
        <v>17</v>
      </c>
      <c r="B175" s="25" t="s">
        <v>10</v>
      </c>
      <c r="C175" s="30">
        <v>5480</v>
      </c>
      <c r="D175" s="25">
        <v>2012</v>
      </c>
      <c r="E175" s="25">
        <v>1</v>
      </c>
      <c r="F175" s="37" t="s">
        <v>8</v>
      </c>
      <c r="G175" s="31"/>
    </row>
    <row r="176" spans="1:7" x14ac:dyDescent="0.25">
      <c r="A176" s="25" t="s">
        <v>14</v>
      </c>
      <c r="B176" s="25" t="s">
        <v>7</v>
      </c>
      <c r="C176" s="30">
        <v>20160</v>
      </c>
      <c r="D176" s="25">
        <v>2012</v>
      </c>
      <c r="E176" s="25">
        <v>2</v>
      </c>
      <c r="F176" s="37" t="s">
        <v>8</v>
      </c>
      <c r="G176" s="31"/>
    </row>
    <row r="177" spans="1:7" x14ac:dyDescent="0.25">
      <c r="A177" s="25" t="s">
        <v>14</v>
      </c>
      <c r="B177" s="25" t="s">
        <v>11</v>
      </c>
      <c r="C177" s="30">
        <v>11770</v>
      </c>
      <c r="D177" s="25">
        <v>2013</v>
      </c>
      <c r="E177" s="25">
        <v>4</v>
      </c>
      <c r="F177" s="43" t="s">
        <v>9</v>
      </c>
      <c r="G177" s="31"/>
    </row>
    <row r="178" spans="1:7" x14ac:dyDescent="0.25">
      <c r="A178" s="25" t="s">
        <v>6</v>
      </c>
      <c r="B178" s="25" t="s">
        <v>12</v>
      </c>
      <c r="C178" s="30">
        <v>7100</v>
      </c>
      <c r="D178" s="25">
        <v>2012</v>
      </c>
      <c r="E178" s="25">
        <v>1</v>
      </c>
      <c r="F178" s="37" t="s">
        <v>8</v>
      </c>
      <c r="G178" s="31"/>
    </row>
    <row r="179" spans="1:7" x14ac:dyDescent="0.25">
      <c r="A179" s="25" t="s">
        <v>14</v>
      </c>
      <c r="B179" s="25" t="s">
        <v>11</v>
      </c>
      <c r="C179" s="30">
        <v>23780</v>
      </c>
      <c r="D179" s="25">
        <v>2012</v>
      </c>
      <c r="E179" s="25">
        <v>4</v>
      </c>
      <c r="F179" s="37" t="s">
        <v>8</v>
      </c>
      <c r="G179" s="31"/>
    </row>
    <row r="180" spans="1:7" x14ac:dyDescent="0.25">
      <c r="A180" s="25" t="s">
        <v>14</v>
      </c>
      <c r="B180" s="25" t="s">
        <v>7</v>
      </c>
      <c r="C180" s="30">
        <v>10060</v>
      </c>
      <c r="D180" s="25">
        <v>2013</v>
      </c>
      <c r="E180" s="25">
        <v>1</v>
      </c>
      <c r="F180" s="37" t="s">
        <v>8</v>
      </c>
      <c r="G180" s="31"/>
    </row>
    <row r="181" spans="1:7" x14ac:dyDescent="0.25">
      <c r="A181" s="25" t="s">
        <v>16</v>
      </c>
      <c r="B181" s="25" t="s">
        <v>7</v>
      </c>
      <c r="C181" s="30">
        <v>11030</v>
      </c>
      <c r="D181" s="25">
        <v>2012</v>
      </c>
      <c r="E181" s="25">
        <v>2</v>
      </c>
      <c r="F181" s="43" t="s">
        <v>9</v>
      </c>
      <c r="G181" s="31"/>
    </row>
    <row r="182" spans="1:7" x14ac:dyDescent="0.25">
      <c r="A182" s="25" t="s">
        <v>16</v>
      </c>
      <c r="B182" s="25" t="s">
        <v>12</v>
      </c>
      <c r="C182" s="30">
        <v>9440</v>
      </c>
      <c r="D182" s="25">
        <v>2012</v>
      </c>
      <c r="E182" s="25">
        <v>3</v>
      </c>
      <c r="F182" s="43" t="s">
        <v>9</v>
      </c>
      <c r="G182" s="31"/>
    </row>
    <row r="183" spans="1:7" x14ac:dyDescent="0.25">
      <c r="A183" s="25" t="s">
        <v>6</v>
      </c>
      <c r="B183" s="25" t="s">
        <v>10</v>
      </c>
      <c r="C183" s="25">
        <v>6850</v>
      </c>
      <c r="D183" s="25">
        <v>2012</v>
      </c>
      <c r="E183" s="25">
        <v>4</v>
      </c>
      <c r="F183" s="37" t="s">
        <v>8</v>
      </c>
      <c r="G183" s="31"/>
    </row>
    <row r="184" spans="1:7" x14ac:dyDescent="0.25">
      <c r="A184" s="25" t="s">
        <v>14</v>
      </c>
      <c r="B184" s="25" t="s">
        <v>10</v>
      </c>
      <c r="C184" s="30">
        <v>2450</v>
      </c>
      <c r="D184" s="25">
        <v>2012</v>
      </c>
      <c r="E184" s="25">
        <v>3</v>
      </c>
      <c r="F184" s="43" t="s">
        <v>9</v>
      </c>
      <c r="G184" s="31"/>
    </row>
    <row r="185" spans="1:7" x14ac:dyDescent="0.25">
      <c r="A185" s="25" t="s">
        <v>15</v>
      </c>
      <c r="B185" s="25" t="s">
        <v>11</v>
      </c>
      <c r="C185" s="30">
        <v>21290</v>
      </c>
      <c r="D185" s="25">
        <v>2013</v>
      </c>
      <c r="E185" s="25">
        <v>3</v>
      </c>
      <c r="F185" s="37" t="s">
        <v>8</v>
      </c>
      <c r="G185" s="31"/>
    </row>
    <row r="186" spans="1:7" x14ac:dyDescent="0.25">
      <c r="A186" s="25" t="s">
        <v>16</v>
      </c>
      <c r="B186" s="25" t="s">
        <v>13</v>
      </c>
      <c r="C186" s="30">
        <v>38610</v>
      </c>
      <c r="D186" s="25">
        <v>2013</v>
      </c>
      <c r="E186" s="25">
        <v>4</v>
      </c>
      <c r="F186" s="43" t="s">
        <v>9</v>
      </c>
      <c r="G186" s="31"/>
    </row>
    <row r="187" spans="1:7" x14ac:dyDescent="0.25">
      <c r="A187" s="25" t="s">
        <v>15</v>
      </c>
      <c r="B187" s="25" t="s">
        <v>10</v>
      </c>
      <c r="C187" s="30">
        <v>7240</v>
      </c>
      <c r="D187" s="25">
        <v>2013</v>
      </c>
      <c r="E187" s="25">
        <v>3</v>
      </c>
      <c r="F187" s="37" t="s">
        <v>8</v>
      </c>
      <c r="G187" s="31"/>
    </row>
    <row r="188" spans="1:7" x14ac:dyDescent="0.25">
      <c r="A188" s="25" t="s">
        <v>6</v>
      </c>
      <c r="B188" s="25" t="s">
        <v>11</v>
      </c>
      <c r="C188" s="30">
        <v>11130</v>
      </c>
      <c r="D188" s="25">
        <v>2012</v>
      </c>
      <c r="E188" s="25">
        <v>4</v>
      </c>
      <c r="F188" s="43" t="s">
        <v>9</v>
      </c>
      <c r="G188" s="31"/>
    </row>
    <row r="189" spans="1:7" x14ac:dyDescent="0.25">
      <c r="A189" s="25" t="s">
        <v>17</v>
      </c>
      <c r="B189" s="25" t="s">
        <v>13</v>
      </c>
      <c r="C189" s="30">
        <v>6580</v>
      </c>
      <c r="D189" s="25">
        <v>2012</v>
      </c>
      <c r="E189" s="25">
        <v>1</v>
      </c>
      <c r="F189" s="43" t="s">
        <v>9</v>
      </c>
      <c r="G189" s="31"/>
    </row>
    <row r="190" spans="1:7" x14ac:dyDescent="0.25">
      <c r="A190" s="25" t="s">
        <v>14</v>
      </c>
      <c r="B190" s="25" t="s">
        <v>12</v>
      </c>
      <c r="C190" s="30">
        <v>3340</v>
      </c>
      <c r="D190" s="25">
        <v>2013</v>
      </c>
      <c r="E190" s="25">
        <v>1</v>
      </c>
      <c r="F190" s="43" t="s">
        <v>9</v>
      </c>
      <c r="G190" s="31"/>
    </row>
    <row r="191" spans="1:7" x14ac:dyDescent="0.25">
      <c r="A191" s="25" t="s">
        <v>14</v>
      </c>
      <c r="B191" s="25" t="s">
        <v>13</v>
      </c>
      <c r="C191" s="30">
        <v>13570</v>
      </c>
      <c r="D191" s="25">
        <v>2013</v>
      </c>
      <c r="E191" s="25">
        <v>1</v>
      </c>
      <c r="F191" s="37" t="s">
        <v>8</v>
      </c>
      <c r="G191" s="31"/>
    </row>
    <row r="192" spans="1:7" x14ac:dyDescent="0.25">
      <c r="A192" s="25" t="s">
        <v>15</v>
      </c>
      <c r="B192" s="25" t="s">
        <v>12</v>
      </c>
      <c r="C192" s="30">
        <v>19880</v>
      </c>
      <c r="D192" s="25">
        <v>2013</v>
      </c>
      <c r="E192" s="25">
        <v>2</v>
      </c>
      <c r="F192" s="37" t="s">
        <v>8</v>
      </c>
      <c r="G192" s="31"/>
    </row>
    <row r="193" spans="1:7" x14ac:dyDescent="0.25">
      <c r="A193" s="25" t="s">
        <v>14</v>
      </c>
      <c r="B193" s="25" t="s">
        <v>12</v>
      </c>
      <c r="C193" s="30">
        <v>8140</v>
      </c>
      <c r="D193" s="25">
        <v>2013</v>
      </c>
      <c r="E193" s="25">
        <v>1</v>
      </c>
      <c r="F193" s="37" t="s">
        <v>8</v>
      </c>
      <c r="G193" s="31"/>
    </row>
    <row r="194" spans="1:7" x14ac:dyDescent="0.25">
      <c r="A194" s="25" t="s">
        <v>14</v>
      </c>
      <c r="B194" s="25" t="s">
        <v>13</v>
      </c>
      <c r="C194" s="30">
        <v>22750</v>
      </c>
      <c r="D194" s="25">
        <v>2012</v>
      </c>
      <c r="E194" s="25">
        <v>3</v>
      </c>
      <c r="F194" s="37" t="s">
        <v>8</v>
      </c>
      <c r="G194" s="31"/>
    </row>
    <row r="195" spans="1:7" x14ac:dyDescent="0.25">
      <c r="A195" s="25" t="s">
        <v>17</v>
      </c>
      <c r="B195" s="25" t="s">
        <v>12</v>
      </c>
      <c r="C195" s="30">
        <v>4520</v>
      </c>
      <c r="D195" s="25">
        <v>2012</v>
      </c>
      <c r="E195" s="25">
        <v>1</v>
      </c>
      <c r="F195" s="43" t="s">
        <v>9</v>
      </c>
      <c r="G195" s="31"/>
    </row>
    <row r="196" spans="1:7" x14ac:dyDescent="0.25">
      <c r="A196" s="25" t="s">
        <v>16</v>
      </c>
      <c r="B196" s="25" t="s">
        <v>10</v>
      </c>
      <c r="C196" s="30">
        <v>11160</v>
      </c>
      <c r="D196" s="25">
        <v>2013</v>
      </c>
      <c r="E196" s="25">
        <v>3</v>
      </c>
      <c r="F196" s="37" t="s">
        <v>8</v>
      </c>
      <c r="G196" s="31"/>
    </row>
    <row r="197" spans="1:7" x14ac:dyDescent="0.25">
      <c r="A197" s="25" t="s">
        <v>6</v>
      </c>
      <c r="B197" s="25" t="s">
        <v>12</v>
      </c>
      <c r="C197" s="30">
        <v>3050</v>
      </c>
      <c r="D197" s="25">
        <v>2012</v>
      </c>
      <c r="E197" s="25">
        <v>1</v>
      </c>
      <c r="F197" s="43" t="s">
        <v>9</v>
      </c>
      <c r="G197" s="31"/>
    </row>
    <row r="198" spans="1:7" x14ac:dyDescent="0.25">
      <c r="A198" s="25" t="s">
        <v>6</v>
      </c>
      <c r="B198" s="25" t="s">
        <v>11</v>
      </c>
      <c r="C198" s="30">
        <v>7980</v>
      </c>
      <c r="D198" s="25">
        <v>2013</v>
      </c>
      <c r="E198" s="25">
        <v>1</v>
      </c>
      <c r="F198" s="37" t="s">
        <v>8</v>
      </c>
      <c r="G198" s="31"/>
    </row>
    <row r="199" spans="1:7" x14ac:dyDescent="0.25">
      <c r="A199" s="25" t="s">
        <v>16</v>
      </c>
      <c r="B199" s="25" t="s">
        <v>7</v>
      </c>
      <c r="C199" s="29">
        <v>70160</v>
      </c>
      <c r="D199" s="25">
        <v>2013</v>
      </c>
      <c r="E199" s="25">
        <v>4</v>
      </c>
      <c r="F199" s="37" t="s">
        <v>8</v>
      </c>
      <c r="G199" s="31"/>
    </row>
    <row r="200" spans="1:7" x14ac:dyDescent="0.25">
      <c r="A200" s="25" t="s">
        <v>16</v>
      </c>
      <c r="B200" s="25" t="s">
        <v>13</v>
      </c>
      <c r="C200" s="30">
        <v>33900</v>
      </c>
      <c r="D200" s="25">
        <v>2012</v>
      </c>
      <c r="E200" s="25">
        <v>1</v>
      </c>
      <c r="F200" s="37" t="s">
        <v>8</v>
      </c>
      <c r="G200" s="31"/>
    </row>
    <row r="201" spans="1:7" x14ac:dyDescent="0.25">
      <c r="A201" s="25" t="s">
        <v>17</v>
      </c>
      <c r="B201" s="25" t="s">
        <v>7</v>
      </c>
      <c r="C201" s="30">
        <v>9110</v>
      </c>
      <c r="D201" s="25">
        <v>2013</v>
      </c>
      <c r="E201" s="25">
        <v>2</v>
      </c>
      <c r="F201" s="43" t="s">
        <v>9</v>
      </c>
      <c r="G201" s="31"/>
    </row>
    <row r="202" spans="1:7" x14ac:dyDescent="0.25">
      <c r="A202" s="25" t="s">
        <v>14</v>
      </c>
      <c r="B202" s="25" t="s">
        <v>10</v>
      </c>
      <c r="C202" s="30">
        <v>3440</v>
      </c>
      <c r="D202" s="25">
        <v>2012</v>
      </c>
      <c r="E202" s="25">
        <v>1</v>
      </c>
      <c r="F202" s="37" t="s">
        <v>8</v>
      </c>
      <c r="G202" s="31"/>
    </row>
    <row r="203" spans="1:7" x14ac:dyDescent="0.25">
      <c r="A203" s="25" t="s">
        <v>14</v>
      </c>
      <c r="B203" s="25" t="s">
        <v>12</v>
      </c>
      <c r="C203" s="30">
        <v>7010</v>
      </c>
      <c r="D203" s="25">
        <v>2012</v>
      </c>
      <c r="E203" s="25">
        <v>2</v>
      </c>
      <c r="F203" s="43" t="s">
        <v>9</v>
      </c>
      <c r="G203" s="31"/>
    </row>
    <row r="204" spans="1:7" x14ac:dyDescent="0.25">
      <c r="A204" s="25" t="s">
        <v>17</v>
      </c>
      <c r="B204" s="25" t="s">
        <v>11</v>
      </c>
      <c r="C204" s="30">
        <v>7710</v>
      </c>
      <c r="D204" s="25">
        <v>2013</v>
      </c>
      <c r="E204" s="25">
        <v>2</v>
      </c>
      <c r="F204" s="43" t="s">
        <v>9</v>
      </c>
      <c r="G204" s="31"/>
    </row>
    <row r="205" spans="1:7" x14ac:dyDescent="0.25">
      <c r="A205" s="25" t="s">
        <v>6</v>
      </c>
      <c r="B205" s="25" t="s">
        <v>10</v>
      </c>
      <c r="C205" s="25">
        <v>2340</v>
      </c>
      <c r="D205" s="25">
        <v>2013</v>
      </c>
      <c r="E205" s="25">
        <v>1</v>
      </c>
      <c r="F205" s="37" t="s">
        <v>8</v>
      </c>
      <c r="G205" s="31"/>
    </row>
    <row r="206" spans="1:7" x14ac:dyDescent="0.25">
      <c r="A206" s="25" t="s">
        <v>16</v>
      </c>
      <c r="B206" s="25" t="s">
        <v>12</v>
      </c>
      <c r="C206" s="30">
        <v>18500</v>
      </c>
      <c r="D206" s="25">
        <v>2012</v>
      </c>
      <c r="E206" s="25">
        <v>1</v>
      </c>
      <c r="F206" s="37" t="s">
        <v>8</v>
      </c>
      <c r="G206" s="31"/>
    </row>
    <row r="207" spans="1:7" x14ac:dyDescent="0.25">
      <c r="A207" s="25" t="s">
        <v>17</v>
      </c>
      <c r="B207" s="25" t="s">
        <v>13</v>
      </c>
      <c r="C207" s="30">
        <v>31330</v>
      </c>
      <c r="D207" s="25">
        <v>2013</v>
      </c>
      <c r="E207" s="25">
        <v>3</v>
      </c>
      <c r="F207" s="37" t="s">
        <v>8</v>
      </c>
      <c r="G207" s="31"/>
    </row>
    <row r="208" spans="1:7" x14ac:dyDescent="0.25">
      <c r="A208" s="25" t="s">
        <v>15</v>
      </c>
      <c r="B208" s="25" t="s">
        <v>12</v>
      </c>
      <c r="C208" s="30">
        <v>4950</v>
      </c>
      <c r="D208" s="25">
        <v>2012</v>
      </c>
      <c r="E208" s="25">
        <v>1</v>
      </c>
      <c r="F208" s="43" t="s">
        <v>9</v>
      </c>
      <c r="G208" s="31"/>
    </row>
    <row r="209" spans="1:7" x14ac:dyDescent="0.25">
      <c r="A209" s="25" t="s">
        <v>6</v>
      </c>
      <c r="B209" s="25" t="s">
        <v>11</v>
      </c>
      <c r="C209" s="30">
        <v>13680</v>
      </c>
      <c r="D209" s="25">
        <v>2012</v>
      </c>
      <c r="E209" s="25">
        <v>3</v>
      </c>
      <c r="F209" s="37" t="s">
        <v>8</v>
      </c>
      <c r="G209" s="31"/>
    </row>
    <row r="210" spans="1:7" x14ac:dyDescent="0.25">
      <c r="A210" s="25" t="s">
        <v>17</v>
      </c>
      <c r="B210" s="25" t="s">
        <v>12</v>
      </c>
      <c r="C210" s="30">
        <v>25420</v>
      </c>
      <c r="D210" s="25">
        <v>2013</v>
      </c>
      <c r="E210" s="25">
        <v>4</v>
      </c>
      <c r="F210" s="37" t="s">
        <v>8</v>
      </c>
      <c r="G210" s="31"/>
    </row>
    <row r="211" spans="1:7" x14ac:dyDescent="0.25">
      <c r="A211" s="25" t="s">
        <v>6</v>
      </c>
      <c r="B211" s="25" t="s">
        <v>12</v>
      </c>
      <c r="C211" s="30">
        <v>10650</v>
      </c>
      <c r="D211" s="25">
        <v>2013</v>
      </c>
      <c r="E211" s="25">
        <v>3</v>
      </c>
      <c r="F211" s="37" t="s">
        <v>8</v>
      </c>
      <c r="G211" s="31"/>
    </row>
    <row r="212" spans="1:7" x14ac:dyDescent="0.25">
      <c r="A212" s="25" t="s">
        <v>15</v>
      </c>
      <c r="B212" s="25" t="s">
        <v>11</v>
      </c>
      <c r="C212" s="30">
        <v>10360</v>
      </c>
      <c r="D212" s="25">
        <v>2013</v>
      </c>
      <c r="E212" s="25">
        <v>2</v>
      </c>
      <c r="F212" s="43" t="s">
        <v>9</v>
      </c>
      <c r="G212" s="31"/>
    </row>
    <row r="213" spans="1:7" x14ac:dyDescent="0.25">
      <c r="A213" s="25" t="s">
        <v>6</v>
      </c>
      <c r="B213" s="25" t="s">
        <v>7</v>
      </c>
      <c r="C213" s="30">
        <v>5230</v>
      </c>
      <c r="D213" s="25">
        <v>2012</v>
      </c>
      <c r="E213" s="25">
        <v>3</v>
      </c>
      <c r="F213" s="43" t="s">
        <v>9</v>
      </c>
      <c r="G213" s="31"/>
    </row>
    <row r="214" spans="1:7" x14ac:dyDescent="0.25">
      <c r="A214" s="25" t="s">
        <v>15</v>
      </c>
      <c r="B214" s="25" t="s">
        <v>12</v>
      </c>
      <c r="C214" s="30">
        <v>8950</v>
      </c>
      <c r="D214" s="25">
        <v>2013</v>
      </c>
      <c r="E214" s="25">
        <v>2</v>
      </c>
      <c r="F214" s="43" t="s">
        <v>9</v>
      </c>
      <c r="G214" s="31"/>
    </row>
    <row r="215" spans="1:7" x14ac:dyDescent="0.25">
      <c r="A215" s="25" t="s">
        <v>14</v>
      </c>
      <c r="B215" s="25" t="s">
        <v>13</v>
      </c>
      <c r="C215" s="30">
        <v>22780</v>
      </c>
      <c r="D215" s="25">
        <v>2013</v>
      </c>
      <c r="E215" s="25">
        <v>3</v>
      </c>
      <c r="F215" s="37" t="s">
        <v>8</v>
      </c>
      <c r="G215" s="31"/>
    </row>
    <row r="216" spans="1:7" x14ac:dyDescent="0.25">
      <c r="A216" s="25" t="s">
        <v>16</v>
      </c>
      <c r="B216" s="25" t="s">
        <v>13</v>
      </c>
      <c r="C216" s="30">
        <v>17560</v>
      </c>
      <c r="D216" s="25">
        <v>2012</v>
      </c>
      <c r="E216" s="25">
        <v>2</v>
      </c>
      <c r="F216" s="43" t="s">
        <v>9</v>
      </c>
      <c r="G216" s="31"/>
    </row>
    <row r="217" spans="1:7" x14ac:dyDescent="0.25">
      <c r="A217" s="25" t="s">
        <v>14</v>
      </c>
      <c r="B217" s="25" t="s">
        <v>10</v>
      </c>
      <c r="C217" s="30">
        <v>6310</v>
      </c>
      <c r="D217" s="25">
        <v>2013</v>
      </c>
      <c r="E217" s="25">
        <v>2</v>
      </c>
      <c r="F217" s="37" t="s">
        <v>8</v>
      </c>
      <c r="G217" s="31"/>
    </row>
    <row r="218" spans="1:7" x14ac:dyDescent="0.25">
      <c r="A218" s="25" t="s">
        <v>17</v>
      </c>
      <c r="B218" s="25" t="s">
        <v>10</v>
      </c>
      <c r="C218" s="30">
        <v>12200</v>
      </c>
      <c r="D218" s="25">
        <v>2012</v>
      </c>
      <c r="E218" s="25">
        <v>4</v>
      </c>
      <c r="F218" s="37" t="s">
        <v>8</v>
      </c>
      <c r="G218" s="31"/>
    </row>
    <row r="219" spans="1:7" x14ac:dyDescent="0.25">
      <c r="A219" s="25" t="s">
        <v>15</v>
      </c>
      <c r="B219" s="25" t="s">
        <v>12</v>
      </c>
      <c r="C219" s="30">
        <v>20900</v>
      </c>
      <c r="D219" s="25">
        <v>2012</v>
      </c>
      <c r="E219" s="25">
        <v>2</v>
      </c>
      <c r="F219" s="37" t="s">
        <v>8</v>
      </c>
      <c r="G219" s="31"/>
    </row>
    <row r="220" spans="1:7" x14ac:dyDescent="0.25">
      <c r="A220" s="25" t="s">
        <v>16</v>
      </c>
      <c r="B220" s="25" t="s">
        <v>7</v>
      </c>
      <c r="C220" s="30">
        <v>32250</v>
      </c>
      <c r="D220" s="25">
        <v>2013</v>
      </c>
      <c r="E220" s="25">
        <v>4</v>
      </c>
      <c r="F220" s="43" t="s">
        <v>9</v>
      </c>
      <c r="G220" s="31"/>
    </row>
    <row r="221" spans="1:7" x14ac:dyDescent="0.25">
      <c r="A221" s="25" t="s">
        <v>14</v>
      </c>
      <c r="B221" s="25" t="s">
        <v>7</v>
      </c>
      <c r="C221" s="30">
        <v>16010</v>
      </c>
      <c r="D221" s="25">
        <v>2012</v>
      </c>
      <c r="E221" s="25">
        <v>3</v>
      </c>
      <c r="F221" s="37" t="s">
        <v>8</v>
      </c>
      <c r="G221" s="31"/>
    </row>
    <row r="222" spans="1:7" x14ac:dyDescent="0.25">
      <c r="A222" s="25" t="s">
        <v>6</v>
      </c>
      <c r="B222" s="25" t="s">
        <v>10</v>
      </c>
      <c r="C222" s="25">
        <v>1440</v>
      </c>
      <c r="D222" s="25">
        <v>2012</v>
      </c>
      <c r="E222" s="25">
        <v>1</v>
      </c>
      <c r="F222" s="43" t="s">
        <v>9</v>
      </c>
      <c r="G222" s="31"/>
    </row>
    <row r="223" spans="1:7" x14ac:dyDescent="0.25">
      <c r="A223" s="25" t="s">
        <v>15</v>
      </c>
      <c r="B223" s="25" t="s">
        <v>11</v>
      </c>
      <c r="C223" s="30">
        <v>9370</v>
      </c>
      <c r="D223" s="25">
        <v>2013</v>
      </c>
      <c r="E223" s="25">
        <v>3</v>
      </c>
      <c r="F223" s="43" t="s">
        <v>9</v>
      </c>
      <c r="G223" s="31"/>
    </row>
    <row r="224" spans="1:7" x14ac:dyDescent="0.25">
      <c r="A224" s="25" t="s">
        <v>17</v>
      </c>
      <c r="B224" s="25" t="s">
        <v>11</v>
      </c>
      <c r="C224" s="30">
        <v>19070</v>
      </c>
      <c r="D224" s="25">
        <v>2013</v>
      </c>
      <c r="E224" s="25">
        <v>3</v>
      </c>
      <c r="F224" s="37" t="s">
        <v>8</v>
      </c>
      <c r="G224" s="31"/>
    </row>
    <row r="225" spans="1:7" x14ac:dyDescent="0.25">
      <c r="A225" s="25" t="s">
        <v>6</v>
      </c>
      <c r="B225" s="25" t="s">
        <v>13</v>
      </c>
      <c r="C225" s="30">
        <v>37720</v>
      </c>
      <c r="D225" s="25">
        <v>2013</v>
      </c>
      <c r="E225" s="25">
        <v>4</v>
      </c>
      <c r="F225" s="37" t="s">
        <v>8</v>
      </c>
      <c r="G225" s="31"/>
    </row>
    <row r="226" spans="1:7" x14ac:dyDescent="0.25">
      <c r="A226" s="25" t="s">
        <v>16</v>
      </c>
      <c r="B226" s="25" t="s">
        <v>7</v>
      </c>
      <c r="C226" s="29">
        <v>44290</v>
      </c>
      <c r="D226" s="25">
        <v>2013</v>
      </c>
      <c r="E226" s="25">
        <v>2</v>
      </c>
      <c r="F226" s="37" t="s">
        <v>8</v>
      </c>
      <c r="G226" s="31"/>
    </row>
    <row r="227" spans="1:7" x14ac:dyDescent="0.25">
      <c r="A227" s="25" t="s">
        <v>14</v>
      </c>
      <c r="B227" s="25" t="s">
        <v>12</v>
      </c>
      <c r="C227" s="30">
        <v>9170</v>
      </c>
      <c r="D227" s="25">
        <v>2012</v>
      </c>
      <c r="E227" s="25">
        <v>1</v>
      </c>
      <c r="F227" s="37" t="s">
        <v>8</v>
      </c>
      <c r="G227" s="31"/>
    </row>
    <row r="228" spans="1:7" x14ac:dyDescent="0.25">
      <c r="A228" s="25" t="s">
        <v>17</v>
      </c>
      <c r="B228" s="25" t="s">
        <v>10</v>
      </c>
      <c r="C228" s="30">
        <v>10140</v>
      </c>
      <c r="D228" s="25">
        <v>2013</v>
      </c>
      <c r="E228" s="25">
        <v>4</v>
      </c>
      <c r="F228" s="37" t="s">
        <v>8</v>
      </c>
      <c r="G228" s="31"/>
    </row>
    <row r="229" spans="1:7" x14ac:dyDescent="0.25">
      <c r="A229" s="25" t="s">
        <v>17</v>
      </c>
      <c r="B229" s="25" t="s">
        <v>13</v>
      </c>
      <c r="C229" s="30">
        <v>18180</v>
      </c>
      <c r="D229" s="25">
        <v>2013</v>
      </c>
      <c r="E229" s="25">
        <v>1</v>
      </c>
      <c r="F229" s="37" t="s">
        <v>8</v>
      </c>
      <c r="G229" s="31"/>
    </row>
    <row r="230" spans="1:7" x14ac:dyDescent="0.25">
      <c r="A230" s="25" t="s">
        <v>17</v>
      </c>
      <c r="B230" s="25" t="s">
        <v>7</v>
      </c>
      <c r="C230" s="30">
        <v>8980</v>
      </c>
      <c r="D230" s="25">
        <v>2013</v>
      </c>
      <c r="E230" s="25">
        <v>3</v>
      </c>
      <c r="F230" s="43" t="s">
        <v>9</v>
      </c>
      <c r="G230" s="31"/>
    </row>
    <row r="231" spans="1:7" x14ac:dyDescent="0.25">
      <c r="A231" s="25" t="s">
        <v>15</v>
      </c>
      <c r="B231" s="25" t="s">
        <v>7</v>
      </c>
      <c r="C231" s="30">
        <v>6580</v>
      </c>
      <c r="D231" s="25">
        <v>2012</v>
      </c>
      <c r="E231" s="25">
        <v>1</v>
      </c>
      <c r="F231" s="43" t="s">
        <v>9</v>
      </c>
      <c r="G231" s="31"/>
    </row>
    <row r="232" spans="1:7" x14ac:dyDescent="0.25">
      <c r="A232" s="25" t="s">
        <v>17</v>
      </c>
      <c r="B232" s="25" t="s">
        <v>10</v>
      </c>
      <c r="C232" s="30">
        <v>7340</v>
      </c>
      <c r="D232" s="25">
        <v>2013</v>
      </c>
      <c r="E232" s="25">
        <v>3</v>
      </c>
      <c r="F232" s="37" t="s">
        <v>8</v>
      </c>
      <c r="G232" s="31"/>
    </row>
    <row r="233" spans="1:7" x14ac:dyDescent="0.25">
      <c r="A233" s="25" t="s">
        <v>15</v>
      </c>
      <c r="B233" s="25" t="s">
        <v>12</v>
      </c>
      <c r="C233" s="30">
        <v>33120</v>
      </c>
      <c r="D233" s="25">
        <v>2012</v>
      </c>
      <c r="E233" s="25">
        <v>4</v>
      </c>
      <c r="F233" s="37" t="s">
        <v>8</v>
      </c>
      <c r="G233" s="31"/>
    </row>
    <row r="234" spans="1:7" x14ac:dyDescent="0.25">
      <c r="A234" s="25" t="s">
        <v>16</v>
      </c>
      <c r="B234" s="25" t="s">
        <v>7</v>
      </c>
      <c r="C234" s="29">
        <v>17840</v>
      </c>
      <c r="D234" s="25">
        <v>2013</v>
      </c>
      <c r="E234" s="25">
        <v>1</v>
      </c>
      <c r="F234" s="37" t="s">
        <v>8</v>
      </c>
      <c r="G234" s="31"/>
    </row>
    <row r="235" spans="1:7" x14ac:dyDescent="0.25">
      <c r="A235" s="25" t="s">
        <v>14</v>
      </c>
      <c r="B235" s="25" t="s">
        <v>11</v>
      </c>
      <c r="C235" s="30">
        <v>10390</v>
      </c>
      <c r="D235" s="25">
        <v>2012</v>
      </c>
      <c r="E235" s="25">
        <v>4</v>
      </c>
      <c r="F235" s="43" t="s">
        <v>9</v>
      </c>
      <c r="G235" s="31"/>
    </row>
    <row r="236" spans="1:7" x14ac:dyDescent="0.25">
      <c r="A236" s="25" t="s">
        <v>6</v>
      </c>
      <c r="B236" s="25" t="s">
        <v>13</v>
      </c>
      <c r="C236" s="30">
        <v>11590</v>
      </c>
      <c r="D236" s="25">
        <v>2013</v>
      </c>
      <c r="E236" s="25">
        <v>1</v>
      </c>
      <c r="F236" s="37" t="s">
        <v>8</v>
      </c>
      <c r="G236" s="31"/>
    </row>
    <row r="237" spans="1:7" x14ac:dyDescent="0.25">
      <c r="A237" s="25" t="s">
        <v>14</v>
      </c>
      <c r="B237" s="25" t="s">
        <v>13</v>
      </c>
      <c r="C237" s="30">
        <v>10630</v>
      </c>
      <c r="D237" s="25">
        <v>2013</v>
      </c>
      <c r="E237" s="25">
        <v>2</v>
      </c>
      <c r="F237" s="43" t="s">
        <v>9</v>
      </c>
      <c r="G237" s="31"/>
    </row>
    <row r="238" spans="1:7" x14ac:dyDescent="0.25">
      <c r="A238" s="25" t="s">
        <v>15</v>
      </c>
      <c r="B238" s="25" t="s">
        <v>7</v>
      </c>
      <c r="C238" s="30">
        <v>41100</v>
      </c>
      <c r="D238" s="25">
        <v>2012</v>
      </c>
      <c r="E238" s="25">
        <v>4</v>
      </c>
      <c r="F238" s="37" t="s">
        <v>8</v>
      </c>
      <c r="G238" s="31"/>
    </row>
    <row r="239" spans="1:7" x14ac:dyDescent="0.25">
      <c r="A239" s="25" t="s">
        <v>6</v>
      </c>
      <c r="B239" s="25" t="s">
        <v>7</v>
      </c>
      <c r="C239" s="30">
        <v>9820</v>
      </c>
      <c r="D239" s="25">
        <v>2013</v>
      </c>
      <c r="E239" s="25">
        <v>4</v>
      </c>
      <c r="F239" s="43" t="s">
        <v>9</v>
      </c>
      <c r="G239" s="31"/>
    </row>
    <row r="240" spans="1:7" x14ac:dyDescent="0.25">
      <c r="A240" s="25" t="s">
        <v>16</v>
      </c>
      <c r="B240" s="25" t="s">
        <v>10</v>
      </c>
      <c r="C240" s="30">
        <v>22400</v>
      </c>
      <c r="D240" s="25">
        <v>2012</v>
      </c>
      <c r="E240" s="25">
        <v>4</v>
      </c>
      <c r="F240" s="37" t="s">
        <v>8</v>
      </c>
      <c r="G240" s="31"/>
    </row>
    <row r="241" spans="1:7" x14ac:dyDescent="0.25">
      <c r="A241" s="25" t="s">
        <v>17</v>
      </c>
      <c r="B241" s="25" t="s">
        <v>7</v>
      </c>
      <c r="C241" s="30">
        <v>12880</v>
      </c>
      <c r="D241" s="25">
        <v>2012</v>
      </c>
      <c r="E241" s="25">
        <v>1</v>
      </c>
      <c r="F241" s="37" t="s">
        <v>8</v>
      </c>
      <c r="G241" s="31"/>
    </row>
    <row r="242" spans="1:7" x14ac:dyDescent="0.25">
      <c r="A242" s="25" t="s">
        <v>17</v>
      </c>
      <c r="B242" s="25" t="s">
        <v>10</v>
      </c>
      <c r="C242" s="30">
        <v>2970</v>
      </c>
      <c r="D242" s="25">
        <v>2012</v>
      </c>
      <c r="E242" s="25">
        <v>3</v>
      </c>
      <c r="F242" s="43" t="s">
        <v>9</v>
      </c>
      <c r="G242" s="31"/>
    </row>
    <row r="243" spans="1:7" x14ac:dyDescent="0.25">
      <c r="A243" s="25" t="s">
        <v>15</v>
      </c>
      <c r="B243" s="25" t="s">
        <v>10</v>
      </c>
      <c r="C243" s="30">
        <v>8090</v>
      </c>
      <c r="D243" s="25">
        <v>2012</v>
      </c>
      <c r="E243" s="25">
        <v>3</v>
      </c>
      <c r="F243" s="37" t="s">
        <v>8</v>
      </c>
      <c r="G243" s="31"/>
    </row>
    <row r="244" spans="1:7" x14ac:dyDescent="0.25">
      <c r="A244" s="25" t="s">
        <v>6</v>
      </c>
      <c r="B244" s="25" t="s">
        <v>12</v>
      </c>
      <c r="C244" s="30">
        <v>6330</v>
      </c>
      <c r="D244" s="25">
        <v>2013</v>
      </c>
      <c r="E244" s="25">
        <v>1</v>
      </c>
      <c r="F244" s="37" t="s">
        <v>8</v>
      </c>
      <c r="G244" s="31"/>
    </row>
    <row r="245" spans="1:7" x14ac:dyDescent="0.25">
      <c r="A245" s="25" t="s">
        <v>6</v>
      </c>
      <c r="B245" s="25" t="s">
        <v>13</v>
      </c>
      <c r="C245" s="30">
        <v>36730</v>
      </c>
      <c r="D245" s="25">
        <v>2012</v>
      </c>
      <c r="E245" s="25">
        <v>4</v>
      </c>
      <c r="F245" s="37" t="s">
        <v>8</v>
      </c>
      <c r="G245" s="31"/>
    </row>
    <row r="246" spans="1:7" x14ac:dyDescent="0.25">
      <c r="A246" s="25" t="s">
        <v>16</v>
      </c>
      <c r="B246" s="25" t="s">
        <v>12</v>
      </c>
      <c r="C246" s="30">
        <v>17600</v>
      </c>
      <c r="D246" s="25">
        <v>2013</v>
      </c>
      <c r="E246" s="25">
        <v>1</v>
      </c>
      <c r="F246" s="37" t="s">
        <v>8</v>
      </c>
      <c r="G246" s="31"/>
    </row>
    <row r="247" spans="1:7" x14ac:dyDescent="0.25">
      <c r="A247" s="25" t="s">
        <v>14</v>
      </c>
      <c r="B247" s="25" t="s">
        <v>7</v>
      </c>
      <c r="C247" s="30">
        <v>6250</v>
      </c>
      <c r="D247" s="25">
        <v>2012</v>
      </c>
      <c r="E247" s="25">
        <v>3</v>
      </c>
      <c r="F247" s="43" t="s">
        <v>9</v>
      </c>
      <c r="G247" s="31"/>
    </row>
    <row r="248" spans="1:7" x14ac:dyDescent="0.25">
      <c r="A248" s="25" t="s">
        <v>6</v>
      </c>
      <c r="B248" s="25" t="s">
        <v>13</v>
      </c>
      <c r="C248" s="30">
        <v>19310</v>
      </c>
      <c r="D248" s="25">
        <v>2013</v>
      </c>
      <c r="E248" s="25">
        <v>3</v>
      </c>
      <c r="F248" s="37" t="s">
        <v>8</v>
      </c>
      <c r="G248" s="31"/>
    </row>
    <row r="249" spans="1:7" x14ac:dyDescent="0.25">
      <c r="A249" s="25" t="s">
        <v>17</v>
      </c>
      <c r="B249" s="25" t="s">
        <v>13</v>
      </c>
      <c r="C249" s="30">
        <v>21790</v>
      </c>
      <c r="D249" s="25">
        <v>2012</v>
      </c>
      <c r="E249" s="25">
        <v>4</v>
      </c>
      <c r="F249" s="43" t="s">
        <v>9</v>
      </c>
      <c r="G249" s="31"/>
    </row>
    <row r="250" spans="1:7" x14ac:dyDescent="0.25">
      <c r="A250" s="25" t="s">
        <v>14</v>
      </c>
      <c r="B250" s="25" t="s">
        <v>7</v>
      </c>
      <c r="C250" s="30">
        <v>12290</v>
      </c>
      <c r="D250" s="25">
        <v>2012</v>
      </c>
      <c r="E250" s="25">
        <v>4</v>
      </c>
      <c r="F250" s="43" t="s">
        <v>9</v>
      </c>
      <c r="G250" s="31"/>
    </row>
    <row r="251" spans="1:7" x14ac:dyDescent="0.25">
      <c r="A251" s="25" t="s">
        <v>14</v>
      </c>
      <c r="B251" s="25" t="s">
        <v>10</v>
      </c>
      <c r="C251" s="30">
        <v>5710</v>
      </c>
      <c r="D251" s="25">
        <v>2012</v>
      </c>
      <c r="E251" s="25">
        <v>3</v>
      </c>
      <c r="F251" s="37" t="s">
        <v>8</v>
      </c>
      <c r="G251" s="31"/>
    </row>
    <row r="252" spans="1:7" x14ac:dyDescent="0.25">
      <c r="A252" s="25" t="s">
        <v>14</v>
      </c>
      <c r="B252" s="25" t="s">
        <v>12</v>
      </c>
      <c r="C252" s="30">
        <v>19630</v>
      </c>
      <c r="D252" s="25">
        <v>2013</v>
      </c>
      <c r="E252" s="25">
        <v>4</v>
      </c>
      <c r="F252" s="37" t="s">
        <v>8</v>
      </c>
      <c r="G252" s="31"/>
    </row>
    <row r="253" spans="1:7" x14ac:dyDescent="0.25">
      <c r="A253" s="25" t="s">
        <v>6</v>
      </c>
      <c r="B253" s="25" t="s">
        <v>10</v>
      </c>
      <c r="C253" s="25">
        <v>2530</v>
      </c>
      <c r="D253" s="25">
        <v>2012</v>
      </c>
      <c r="E253" s="25">
        <v>2</v>
      </c>
      <c r="F253" s="43" t="s">
        <v>9</v>
      </c>
      <c r="G253" s="31"/>
    </row>
    <row r="254" spans="1:7" x14ac:dyDescent="0.25">
      <c r="A254" s="25" t="s">
        <v>16</v>
      </c>
      <c r="B254" s="25" t="s">
        <v>11</v>
      </c>
      <c r="C254" s="30">
        <v>29780</v>
      </c>
      <c r="D254" s="25">
        <v>2013</v>
      </c>
      <c r="E254" s="25">
        <v>3</v>
      </c>
      <c r="F254" s="37" t="s">
        <v>8</v>
      </c>
      <c r="G254" s="31"/>
    </row>
    <row r="255" spans="1:7" x14ac:dyDescent="0.25">
      <c r="A255" s="25" t="s">
        <v>6</v>
      </c>
      <c r="B255" s="25" t="s">
        <v>12</v>
      </c>
      <c r="C255" s="30">
        <v>11350</v>
      </c>
      <c r="D255" s="25">
        <v>2012</v>
      </c>
      <c r="E255" s="25">
        <v>3</v>
      </c>
      <c r="F255" s="37" t="s">
        <v>8</v>
      </c>
      <c r="G255" s="31"/>
    </row>
    <row r="256" spans="1:7" x14ac:dyDescent="0.25">
      <c r="A256" s="25" t="s">
        <v>17</v>
      </c>
      <c r="B256" s="25" t="s">
        <v>7</v>
      </c>
      <c r="C256" s="30">
        <v>8810</v>
      </c>
      <c r="D256" s="25">
        <v>2012</v>
      </c>
      <c r="E256" s="25">
        <v>2</v>
      </c>
      <c r="F256" s="43" t="s">
        <v>9</v>
      </c>
      <c r="G256" s="31"/>
    </row>
    <row r="257" spans="1:7" x14ac:dyDescent="0.25">
      <c r="A257" s="25" t="s">
        <v>6</v>
      </c>
      <c r="B257" s="25" t="s">
        <v>10</v>
      </c>
      <c r="C257" s="25">
        <v>4770</v>
      </c>
      <c r="D257" s="25">
        <v>2013</v>
      </c>
      <c r="E257" s="25">
        <v>2</v>
      </c>
      <c r="F257" s="37" t="s">
        <v>8</v>
      </c>
      <c r="G257" s="31"/>
    </row>
    <row r="258" spans="1:7" x14ac:dyDescent="0.25">
      <c r="A258" s="25" t="s">
        <v>6</v>
      </c>
      <c r="B258" s="25" t="s">
        <v>12</v>
      </c>
      <c r="C258" s="30">
        <v>5110</v>
      </c>
      <c r="D258" s="25">
        <v>2012</v>
      </c>
      <c r="E258" s="25">
        <v>3</v>
      </c>
      <c r="F258" s="43" t="s">
        <v>9</v>
      </c>
      <c r="G258" s="31"/>
    </row>
    <row r="259" spans="1:7" x14ac:dyDescent="0.25">
      <c r="A259" s="25" t="s">
        <v>16</v>
      </c>
      <c r="B259" s="25" t="s">
        <v>7</v>
      </c>
      <c r="C259" s="29">
        <v>51800</v>
      </c>
      <c r="D259" s="25">
        <v>2012</v>
      </c>
      <c r="E259" s="25">
        <v>4</v>
      </c>
      <c r="F259" s="37" t="s">
        <v>8</v>
      </c>
      <c r="G259" s="31"/>
    </row>
    <row r="260" spans="1:7" x14ac:dyDescent="0.25">
      <c r="A260" s="25" t="s">
        <v>6</v>
      </c>
      <c r="B260" s="25" t="s">
        <v>12</v>
      </c>
      <c r="C260" s="30">
        <v>5490</v>
      </c>
      <c r="D260" s="25">
        <v>2012</v>
      </c>
      <c r="E260" s="25">
        <v>2</v>
      </c>
      <c r="F260" s="43" t="s">
        <v>9</v>
      </c>
      <c r="G260" s="31"/>
    </row>
    <row r="261" spans="1:7" x14ac:dyDescent="0.25">
      <c r="A261" s="25" t="s">
        <v>15</v>
      </c>
      <c r="B261" s="25" t="s">
        <v>7</v>
      </c>
      <c r="C261" s="30">
        <v>9330</v>
      </c>
      <c r="D261" s="25">
        <v>2013</v>
      </c>
      <c r="E261" s="25">
        <v>3</v>
      </c>
      <c r="F261" s="43" t="s">
        <v>9</v>
      </c>
      <c r="G261" s="31"/>
    </row>
    <row r="262" spans="1:7" x14ac:dyDescent="0.25">
      <c r="A262" s="25" t="s">
        <v>14</v>
      </c>
      <c r="B262" s="25" t="s">
        <v>7</v>
      </c>
      <c r="C262" s="30">
        <v>4840</v>
      </c>
      <c r="D262" s="25">
        <v>2012</v>
      </c>
      <c r="E262" s="25">
        <v>1</v>
      </c>
      <c r="F262" s="43" t="s">
        <v>9</v>
      </c>
      <c r="G262" s="31"/>
    </row>
    <row r="263" spans="1:7" x14ac:dyDescent="0.25">
      <c r="A263" s="25" t="s">
        <v>14</v>
      </c>
      <c r="B263" s="25" t="s">
        <v>10</v>
      </c>
      <c r="C263" s="30">
        <v>2830</v>
      </c>
      <c r="D263" s="25">
        <v>2012</v>
      </c>
      <c r="E263" s="25">
        <v>2</v>
      </c>
      <c r="F263" s="43" t="s">
        <v>9</v>
      </c>
      <c r="G263" s="31"/>
    </row>
    <row r="264" spans="1:7" x14ac:dyDescent="0.25">
      <c r="A264" s="25" t="s">
        <v>14</v>
      </c>
      <c r="B264" s="25" t="s">
        <v>10</v>
      </c>
      <c r="C264" s="30">
        <v>8480</v>
      </c>
      <c r="D264" s="25">
        <v>2012</v>
      </c>
      <c r="E264" s="25">
        <v>4</v>
      </c>
      <c r="F264" s="37" t="s">
        <v>8</v>
      </c>
      <c r="G264" s="31"/>
    </row>
    <row r="265" spans="1:7" x14ac:dyDescent="0.25">
      <c r="A265" s="25" t="s">
        <v>16</v>
      </c>
      <c r="B265" s="25" t="s">
        <v>7</v>
      </c>
      <c r="C265" s="29">
        <v>42300</v>
      </c>
      <c r="D265" s="25">
        <v>2012</v>
      </c>
      <c r="E265" s="25">
        <v>3</v>
      </c>
      <c r="F265" s="37" t="s">
        <v>8</v>
      </c>
      <c r="G265" s="31"/>
    </row>
    <row r="266" spans="1:7" x14ac:dyDescent="0.25">
      <c r="A266" s="25" t="s">
        <v>15</v>
      </c>
      <c r="B266" s="25" t="s">
        <v>10</v>
      </c>
      <c r="C266" s="30">
        <v>4550</v>
      </c>
      <c r="D266" s="25">
        <v>2013</v>
      </c>
      <c r="E266" s="25">
        <v>1</v>
      </c>
      <c r="F266" s="37" t="s">
        <v>8</v>
      </c>
      <c r="G266" s="31"/>
    </row>
    <row r="267" spans="1:7" x14ac:dyDescent="0.25">
      <c r="A267" s="25" t="s">
        <v>17</v>
      </c>
      <c r="B267" s="25" t="s">
        <v>13</v>
      </c>
      <c r="C267" s="30">
        <v>52590</v>
      </c>
      <c r="D267" s="25">
        <v>2013</v>
      </c>
      <c r="E267" s="25">
        <v>4</v>
      </c>
      <c r="F267" s="37" t="s">
        <v>8</v>
      </c>
      <c r="G267" s="31"/>
    </row>
    <row r="268" spans="1:7" x14ac:dyDescent="0.25">
      <c r="A268" s="25" t="s">
        <v>17</v>
      </c>
      <c r="B268" s="25" t="s">
        <v>10</v>
      </c>
      <c r="C268" s="30">
        <v>3980</v>
      </c>
      <c r="D268" s="25">
        <v>2012</v>
      </c>
      <c r="E268" s="25">
        <v>2</v>
      </c>
      <c r="F268" s="43" t="s">
        <v>9</v>
      </c>
      <c r="G268" s="31"/>
    </row>
    <row r="269" spans="1:7" x14ac:dyDescent="0.25">
      <c r="A269" s="25" t="s">
        <v>17</v>
      </c>
      <c r="B269" s="25" t="s">
        <v>11</v>
      </c>
      <c r="C269" s="30">
        <v>9280</v>
      </c>
      <c r="D269" s="25">
        <v>2012</v>
      </c>
      <c r="E269" s="25">
        <v>2</v>
      </c>
      <c r="F269" s="43" t="s">
        <v>9</v>
      </c>
      <c r="G269" s="31"/>
    </row>
    <row r="270" spans="1:7" x14ac:dyDescent="0.25">
      <c r="A270" s="25" t="s">
        <v>16</v>
      </c>
      <c r="B270" s="25" t="s">
        <v>11</v>
      </c>
      <c r="C270" s="30">
        <v>9270</v>
      </c>
      <c r="D270" s="25">
        <v>2013</v>
      </c>
      <c r="E270" s="25">
        <v>1</v>
      </c>
      <c r="F270" s="43" t="s">
        <v>9</v>
      </c>
      <c r="G270" s="31"/>
    </row>
    <row r="271" spans="1:7" x14ac:dyDescent="0.25">
      <c r="A271" s="25" t="s">
        <v>15</v>
      </c>
      <c r="B271" s="25" t="s">
        <v>12</v>
      </c>
      <c r="C271" s="30">
        <v>15950</v>
      </c>
      <c r="D271" s="25">
        <v>2012</v>
      </c>
      <c r="E271" s="25">
        <v>4</v>
      </c>
      <c r="F271" s="43" t="s">
        <v>9</v>
      </c>
      <c r="G271" s="31"/>
    </row>
    <row r="272" spans="1:7" x14ac:dyDescent="0.25">
      <c r="A272" s="25" t="s">
        <v>15</v>
      </c>
      <c r="B272" s="25" t="s">
        <v>10</v>
      </c>
      <c r="C272" s="30">
        <v>2610</v>
      </c>
      <c r="D272" s="25">
        <v>2013</v>
      </c>
      <c r="E272" s="25">
        <v>3</v>
      </c>
      <c r="F272" s="43" t="s">
        <v>9</v>
      </c>
      <c r="G272" s="31"/>
    </row>
    <row r="273" spans="1:7" x14ac:dyDescent="0.25">
      <c r="A273" s="25" t="s">
        <v>6</v>
      </c>
      <c r="B273" s="25" t="s">
        <v>11</v>
      </c>
      <c r="C273" s="30">
        <v>10770</v>
      </c>
      <c r="D273" s="25">
        <v>2013</v>
      </c>
      <c r="E273" s="25">
        <v>4</v>
      </c>
      <c r="F273" s="43" t="s">
        <v>9</v>
      </c>
      <c r="G273" s="31"/>
    </row>
    <row r="274" spans="1:7" x14ac:dyDescent="0.25">
      <c r="A274" s="25" t="s">
        <v>15</v>
      </c>
      <c r="B274" s="25" t="s">
        <v>13</v>
      </c>
      <c r="C274" s="30">
        <v>42900</v>
      </c>
      <c r="D274" s="25">
        <v>2012</v>
      </c>
      <c r="E274" s="25">
        <v>2</v>
      </c>
      <c r="F274" s="37" t="s">
        <v>8</v>
      </c>
      <c r="G274" s="31"/>
    </row>
    <row r="275" spans="1:7" x14ac:dyDescent="0.25">
      <c r="A275" s="25" t="s">
        <v>15</v>
      </c>
      <c r="B275" s="25" t="s">
        <v>7</v>
      </c>
      <c r="C275" s="30">
        <v>14950</v>
      </c>
      <c r="D275" s="25">
        <v>2012</v>
      </c>
      <c r="E275" s="25">
        <v>1</v>
      </c>
      <c r="F275" s="37" t="s">
        <v>8</v>
      </c>
      <c r="G275" s="31"/>
    </row>
    <row r="276" spans="1:7" x14ac:dyDescent="0.25">
      <c r="A276" s="25" t="s">
        <v>14</v>
      </c>
      <c r="B276" s="25" t="s">
        <v>10</v>
      </c>
      <c r="C276" s="30">
        <v>5320</v>
      </c>
      <c r="D276" s="25">
        <v>2013</v>
      </c>
      <c r="E276" s="25">
        <v>3</v>
      </c>
      <c r="F276" s="37" t="s">
        <v>8</v>
      </c>
      <c r="G276" s="31"/>
    </row>
    <row r="277" spans="1:7" x14ac:dyDescent="0.25">
      <c r="A277" s="25" t="s">
        <v>17</v>
      </c>
      <c r="B277" s="25" t="s">
        <v>11</v>
      </c>
      <c r="C277" s="30">
        <v>22100</v>
      </c>
      <c r="D277" s="25">
        <v>2012</v>
      </c>
      <c r="E277" s="25">
        <v>2</v>
      </c>
      <c r="F277" s="37" t="s">
        <v>8</v>
      </c>
      <c r="G277" s="31"/>
    </row>
    <row r="278" spans="1:7" x14ac:dyDescent="0.25">
      <c r="A278" s="25" t="s">
        <v>14</v>
      </c>
      <c r="B278" s="25" t="s">
        <v>7</v>
      </c>
      <c r="C278" s="30">
        <v>17120</v>
      </c>
      <c r="D278" s="25">
        <v>2013</v>
      </c>
      <c r="E278" s="25">
        <v>3</v>
      </c>
      <c r="F278" s="37" t="s">
        <v>8</v>
      </c>
      <c r="G278" s="31"/>
    </row>
    <row r="279" spans="1:7" x14ac:dyDescent="0.25">
      <c r="A279" s="25" t="s">
        <v>15</v>
      </c>
      <c r="B279" s="25" t="s">
        <v>12</v>
      </c>
      <c r="C279" s="30">
        <v>8180</v>
      </c>
      <c r="D279" s="25">
        <v>2012</v>
      </c>
      <c r="E279" s="25">
        <v>3</v>
      </c>
      <c r="F279" s="43" t="s">
        <v>9</v>
      </c>
      <c r="G279" s="31"/>
    </row>
    <row r="280" spans="1:7" x14ac:dyDescent="0.25">
      <c r="A280" s="25" t="s">
        <v>6</v>
      </c>
      <c r="B280" s="25" t="s">
        <v>7</v>
      </c>
      <c r="C280" s="30">
        <v>5760</v>
      </c>
      <c r="D280" s="25">
        <v>2012</v>
      </c>
      <c r="E280" s="25">
        <v>2</v>
      </c>
      <c r="F280" s="43" t="s">
        <v>9</v>
      </c>
      <c r="G280" s="31"/>
    </row>
    <row r="281" spans="1:7" x14ac:dyDescent="0.25">
      <c r="A281" s="25" t="s">
        <v>15</v>
      </c>
      <c r="B281" s="25" t="s">
        <v>7</v>
      </c>
      <c r="C281" s="30">
        <v>27150</v>
      </c>
      <c r="D281" s="25">
        <v>2013</v>
      </c>
      <c r="E281" s="25">
        <v>2</v>
      </c>
      <c r="F281" s="37" t="s">
        <v>8</v>
      </c>
      <c r="G281" s="31"/>
    </row>
    <row r="282" spans="1:7" x14ac:dyDescent="0.25">
      <c r="A282" s="25" t="s">
        <v>6</v>
      </c>
      <c r="B282" s="25" t="s">
        <v>12</v>
      </c>
      <c r="C282" s="30">
        <v>10090</v>
      </c>
      <c r="D282" s="25">
        <v>2013</v>
      </c>
      <c r="E282" s="25">
        <v>4</v>
      </c>
      <c r="F282" s="43" t="s">
        <v>9</v>
      </c>
      <c r="G282" s="31"/>
    </row>
    <row r="283" spans="1:7" x14ac:dyDescent="0.25">
      <c r="A283" s="25" t="s">
        <v>15</v>
      </c>
      <c r="B283" s="25" t="s">
        <v>10</v>
      </c>
      <c r="C283" s="30">
        <v>3740</v>
      </c>
      <c r="D283" s="25">
        <v>2012</v>
      </c>
      <c r="E283" s="25">
        <v>2</v>
      </c>
      <c r="F283" s="43" t="s">
        <v>9</v>
      </c>
      <c r="G283" s="31"/>
    </row>
    <row r="284" spans="1:7" x14ac:dyDescent="0.25">
      <c r="A284" s="25" t="s">
        <v>14</v>
      </c>
      <c r="B284" s="25" t="s">
        <v>10</v>
      </c>
      <c r="C284" s="30">
        <v>2390</v>
      </c>
      <c r="D284" s="25">
        <v>2013</v>
      </c>
      <c r="E284" s="25">
        <v>3</v>
      </c>
      <c r="F284" s="43" t="s">
        <v>9</v>
      </c>
      <c r="G284" s="31"/>
    </row>
    <row r="285" spans="1:7" x14ac:dyDescent="0.25">
      <c r="A285" s="25" t="s">
        <v>17</v>
      </c>
      <c r="B285" s="25" t="s">
        <v>7</v>
      </c>
      <c r="C285" s="30">
        <v>13950</v>
      </c>
      <c r="D285" s="25">
        <v>2012</v>
      </c>
      <c r="E285" s="25">
        <v>4</v>
      </c>
      <c r="F285" s="43" t="s">
        <v>9</v>
      </c>
      <c r="G285" s="31"/>
    </row>
    <row r="286" spans="1:7" x14ac:dyDescent="0.25">
      <c r="A286" s="25" t="s">
        <v>15</v>
      </c>
      <c r="B286" s="25" t="s">
        <v>12</v>
      </c>
      <c r="C286" s="30">
        <v>8150</v>
      </c>
      <c r="D286" s="25">
        <v>2012</v>
      </c>
      <c r="E286" s="25">
        <v>2</v>
      </c>
      <c r="F286" s="43" t="s">
        <v>9</v>
      </c>
      <c r="G286" s="31"/>
    </row>
    <row r="287" spans="1:7" x14ac:dyDescent="0.25">
      <c r="A287" s="25" t="s">
        <v>15</v>
      </c>
      <c r="B287" s="25" t="s">
        <v>11</v>
      </c>
      <c r="C287" s="30">
        <v>14540</v>
      </c>
      <c r="D287" s="25">
        <v>2013</v>
      </c>
      <c r="E287" s="25">
        <v>4</v>
      </c>
      <c r="F287" s="43" t="s">
        <v>9</v>
      </c>
      <c r="G287" s="31"/>
    </row>
    <row r="288" spans="1:7" x14ac:dyDescent="0.25">
      <c r="A288" s="25" t="s">
        <v>14</v>
      </c>
      <c r="B288" s="25" t="s">
        <v>11</v>
      </c>
      <c r="C288" s="30">
        <v>7330</v>
      </c>
      <c r="D288" s="25">
        <v>2012</v>
      </c>
      <c r="E288" s="25">
        <v>3</v>
      </c>
      <c r="F288" s="43" t="s">
        <v>9</v>
      </c>
      <c r="G288" s="31"/>
    </row>
    <row r="289" spans="1:7" x14ac:dyDescent="0.25">
      <c r="A289" s="25" t="s">
        <v>14</v>
      </c>
      <c r="B289" s="25" t="s">
        <v>11</v>
      </c>
      <c r="C289" s="30">
        <v>17460</v>
      </c>
      <c r="D289" s="25">
        <v>2012</v>
      </c>
      <c r="E289" s="25">
        <v>3</v>
      </c>
      <c r="F289" s="37" t="s">
        <v>8</v>
      </c>
      <c r="G289" s="31"/>
    </row>
    <row r="290" spans="1:7" x14ac:dyDescent="0.25">
      <c r="A290" s="25" t="s">
        <v>14</v>
      </c>
      <c r="B290" s="25" t="s">
        <v>12</v>
      </c>
      <c r="C290" s="30">
        <v>9980</v>
      </c>
      <c r="D290" s="25">
        <v>2013</v>
      </c>
      <c r="E290" s="25">
        <v>4</v>
      </c>
      <c r="F290" s="43" t="s">
        <v>9</v>
      </c>
      <c r="G290" s="31"/>
    </row>
    <row r="291" spans="1:7" x14ac:dyDescent="0.25">
      <c r="A291" s="25" t="s">
        <v>17</v>
      </c>
      <c r="B291" s="25" t="s">
        <v>13</v>
      </c>
      <c r="C291" s="30">
        <v>51650</v>
      </c>
      <c r="D291" s="25">
        <v>2012</v>
      </c>
      <c r="E291" s="25">
        <v>4</v>
      </c>
      <c r="F291" s="37" t="s">
        <v>8</v>
      </c>
      <c r="G291" s="31"/>
    </row>
    <row r="292" spans="1:7" x14ac:dyDescent="0.25">
      <c r="A292" s="25" t="s">
        <v>17</v>
      </c>
      <c r="B292" s="25" t="s">
        <v>13</v>
      </c>
      <c r="C292" s="30">
        <v>32690</v>
      </c>
      <c r="D292" s="25">
        <v>2013</v>
      </c>
      <c r="E292" s="25">
        <v>2</v>
      </c>
      <c r="F292" s="37" t="s">
        <v>8</v>
      </c>
      <c r="G292" s="31"/>
    </row>
    <row r="293" spans="1:7" x14ac:dyDescent="0.25">
      <c r="A293" s="25" t="s">
        <v>16</v>
      </c>
      <c r="B293" s="25" t="s">
        <v>11</v>
      </c>
      <c r="C293" s="30">
        <v>22630</v>
      </c>
      <c r="D293" s="25">
        <v>2012</v>
      </c>
      <c r="E293" s="25">
        <v>4</v>
      </c>
      <c r="F293" s="43" t="s">
        <v>9</v>
      </c>
      <c r="G293" s="31"/>
    </row>
    <row r="294" spans="1:7" x14ac:dyDescent="0.25">
      <c r="A294" s="25" t="s">
        <v>14</v>
      </c>
      <c r="B294" s="25" t="s">
        <v>13</v>
      </c>
      <c r="C294" s="30">
        <v>28800</v>
      </c>
      <c r="D294" s="25">
        <v>2012</v>
      </c>
      <c r="E294" s="25">
        <v>2</v>
      </c>
      <c r="F294" s="37" t="s">
        <v>8</v>
      </c>
      <c r="G294" s="31"/>
    </row>
    <row r="295" spans="1:7" x14ac:dyDescent="0.25">
      <c r="A295" s="25" t="s">
        <v>14</v>
      </c>
      <c r="B295" s="25" t="s">
        <v>10</v>
      </c>
      <c r="C295" s="30">
        <v>6900</v>
      </c>
      <c r="D295" s="25">
        <v>2012</v>
      </c>
      <c r="E295" s="25">
        <v>2</v>
      </c>
      <c r="F295" s="37" t="s">
        <v>8</v>
      </c>
      <c r="G295" s="31"/>
    </row>
    <row r="296" spans="1:7" x14ac:dyDescent="0.25">
      <c r="A296" s="25" t="s">
        <v>16</v>
      </c>
      <c r="B296" s="25" t="s">
        <v>7</v>
      </c>
      <c r="C296" s="30">
        <v>7410</v>
      </c>
      <c r="D296" s="25">
        <v>2013</v>
      </c>
      <c r="E296" s="25">
        <v>1</v>
      </c>
      <c r="F296" s="43" t="s">
        <v>9</v>
      </c>
      <c r="G296" s="31"/>
    </row>
    <row r="297" spans="1:7" x14ac:dyDescent="0.25">
      <c r="A297" s="25" t="s">
        <v>17</v>
      </c>
      <c r="B297" s="25" t="s">
        <v>11</v>
      </c>
      <c r="C297" s="30">
        <v>4370</v>
      </c>
      <c r="D297" s="25">
        <v>2013</v>
      </c>
      <c r="E297" s="25">
        <v>1</v>
      </c>
      <c r="F297" s="43" t="s">
        <v>9</v>
      </c>
      <c r="G297" s="31"/>
    </row>
    <row r="298" spans="1:7" x14ac:dyDescent="0.25">
      <c r="A298" s="25" t="s">
        <v>16</v>
      </c>
      <c r="B298" s="25" t="s">
        <v>12</v>
      </c>
      <c r="C298" s="30">
        <v>25390</v>
      </c>
      <c r="D298" s="25">
        <v>2013</v>
      </c>
      <c r="E298" s="25">
        <v>3</v>
      </c>
      <c r="F298" s="37" t="s">
        <v>8</v>
      </c>
      <c r="G298" s="31"/>
    </row>
    <row r="299" spans="1:7" x14ac:dyDescent="0.25">
      <c r="A299" s="25" t="s">
        <v>14</v>
      </c>
      <c r="B299" s="25" t="s">
        <v>7</v>
      </c>
      <c r="C299" s="30">
        <v>20360</v>
      </c>
      <c r="D299" s="25">
        <v>2013</v>
      </c>
      <c r="E299" s="25">
        <v>2</v>
      </c>
      <c r="F299" s="37" t="s">
        <v>8</v>
      </c>
      <c r="G299" s="31"/>
    </row>
    <row r="300" spans="1:7" x14ac:dyDescent="0.25">
      <c r="A300" s="25" t="s">
        <v>17</v>
      </c>
      <c r="B300" s="25" t="s">
        <v>11</v>
      </c>
      <c r="C300" s="30">
        <v>11890</v>
      </c>
      <c r="D300" s="25">
        <v>2012</v>
      </c>
      <c r="E300" s="25">
        <v>1</v>
      </c>
      <c r="F300" s="37" t="s">
        <v>8</v>
      </c>
      <c r="G300" s="31"/>
    </row>
    <row r="301" spans="1:7" x14ac:dyDescent="0.25">
      <c r="A301" s="25" t="s">
        <v>15</v>
      </c>
      <c r="B301" s="25" t="s">
        <v>12</v>
      </c>
      <c r="C301" s="30">
        <v>18610</v>
      </c>
      <c r="D301" s="25">
        <v>2013</v>
      </c>
      <c r="E301" s="25">
        <v>3</v>
      </c>
      <c r="F301" s="37" t="s">
        <v>8</v>
      </c>
      <c r="G301" s="31"/>
    </row>
    <row r="302" spans="1:7" x14ac:dyDescent="0.25">
      <c r="A302" s="25" t="s">
        <v>15</v>
      </c>
      <c r="B302" s="25" t="s">
        <v>12</v>
      </c>
      <c r="C302" s="30">
        <v>7260</v>
      </c>
      <c r="D302" s="25">
        <v>2013</v>
      </c>
      <c r="E302" s="25">
        <v>3</v>
      </c>
      <c r="F302" s="43" t="s">
        <v>9</v>
      </c>
      <c r="G302" s="31"/>
    </row>
    <row r="303" spans="1:7" x14ac:dyDescent="0.25">
      <c r="A303" s="25" t="s">
        <v>16</v>
      </c>
      <c r="B303" s="25" t="s">
        <v>7</v>
      </c>
      <c r="C303" s="29">
        <v>41870</v>
      </c>
      <c r="D303" s="25">
        <v>2013</v>
      </c>
      <c r="E303" s="25">
        <v>3</v>
      </c>
      <c r="F303" s="37" t="s">
        <v>8</v>
      </c>
      <c r="G303" s="31"/>
    </row>
    <row r="304" spans="1:7" x14ac:dyDescent="0.25">
      <c r="A304" s="25" t="s">
        <v>15</v>
      </c>
      <c r="B304" s="25" t="s">
        <v>11</v>
      </c>
      <c r="C304" s="30">
        <v>13930</v>
      </c>
      <c r="D304" s="25">
        <v>2013</v>
      </c>
      <c r="E304" s="25">
        <v>1</v>
      </c>
      <c r="F304" s="37" t="s">
        <v>8</v>
      </c>
      <c r="G304" s="31"/>
    </row>
    <row r="305" spans="1:7" x14ac:dyDescent="0.25">
      <c r="A305" s="25" t="s">
        <v>6</v>
      </c>
      <c r="B305" s="25" t="s">
        <v>13</v>
      </c>
      <c r="C305" s="30">
        <v>7720</v>
      </c>
      <c r="D305" s="25">
        <v>2013</v>
      </c>
      <c r="E305" s="25">
        <v>3</v>
      </c>
      <c r="F305" s="43" t="s">
        <v>9</v>
      </c>
      <c r="G305" s="31"/>
    </row>
    <row r="306" spans="1:7" x14ac:dyDescent="0.25">
      <c r="A306" s="25" t="s">
        <v>17</v>
      </c>
      <c r="B306" s="25" t="s">
        <v>11</v>
      </c>
      <c r="C306" s="30">
        <v>30440</v>
      </c>
      <c r="D306" s="25">
        <v>2013</v>
      </c>
      <c r="E306" s="25">
        <v>4</v>
      </c>
      <c r="F306" s="37" t="s">
        <v>8</v>
      </c>
      <c r="G306" s="31"/>
    </row>
    <row r="307" spans="1:7" x14ac:dyDescent="0.25">
      <c r="A307" s="25" t="s">
        <v>6</v>
      </c>
      <c r="B307" s="25" t="s">
        <v>11</v>
      </c>
      <c r="C307" s="30">
        <v>13280</v>
      </c>
      <c r="D307" s="25">
        <v>2013</v>
      </c>
      <c r="E307" s="25">
        <v>3</v>
      </c>
      <c r="F307" s="37" t="s">
        <v>8</v>
      </c>
      <c r="G307" s="31"/>
    </row>
    <row r="308" spans="1:7" x14ac:dyDescent="0.25">
      <c r="A308" s="25" t="s">
        <v>17</v>
      </c>
      <c r="B308" s="25" t="s">
        <v>13</v>
      </c>
      <c r="C308" s="30">
        <v>32900</v>
      </c>
      <c r="D308" s="25">
        <v>2012</v>
      </c>
      <c r="E308" s="25">
        <v>3</v>
      </c>
      <c r="F308" s="37" t="s">
        <v>8</v>
      </c>
      <c r="G308" s="31"/>
    </row>
    <row r="309" spans="1:7" x14ac:dyDescent="0.25">
      <c r="A309" s="25" t="s">
        <v>6</v>
      </c>
      <c r="B309" s="25" t="s">
        <v>10</v>
      </c>
      <c r="C309" s="25">
        <v>2120</v>
      </c>
      <c r="D309" s="25">
        <v>2012</v>
      </c>
      <c r="E309" s="25">
        <v>3</v>
      </c>
      <c r="F309" s="43" t="s">
        <v>9</v>
      </c>
      <c r="G309" s="31"/>
    </row>
    <row r="310" spans="1:7" x14ac:dyDescent="0.25">
      <c r="A310" s="25" t="s">
        <v>15</v>
      </c>
      <c r="B310" s="25" t="s">
        <v>12</v>
      </c>
      <c r="C310" s="30">
        <v>18590</v>
      </c>
      <c r="D310" s="25">
        <v>2012</v>
      </c>
      <c r="E310" s="25">
        <v>3</v>
      </c>
      <c r="F310" s="37" t="s">
        <v>8</v>
      </c>
      <c r="G310" s="31"/>
    </row>
    <row r="311" spans="1:7" x14ac:dyDescent="0.25">
      <c r="A311" s="25" t="s">
        <v>14</v>
      </c>
      <c r="B311" s="25" t="s">
        <v>13</v>
      </c>
      <c r="C311" s="30">
        <v>39920</v>
      </c>
      <c r="D311" s="25">
        <v>2012</v>
      </c>
      <c r="E311" s="25">
        <v>4</v>
      </c>
      <c r="F311" s="37" t="s">
        <v>8</v>
      </c>
      <c r="G311" s="31"/>
    </row>
    <row r="312" spans="1:7" x14ac:dyDescent="0.25">
      <c r="A312" s="25" t="s">
        <v>15</v>
      </c>
      <c r="B312" s="25" t="s">
        <v>7</v>
      </c>
      <c r="C312" s="30">
        <v>25920</v>
      </c>
      <c r="D312" s="25">
        <v>2013</v>
      </c>
      <c r="E312" s="25">
        <v>3</v>
      </c>
      <c r="F312" s="37" t="s">
        <v>8</v>
      </c>
      <c r="G312" s="31"/>
    </row>
    <row r="313" spans="1:7" x14ac:dyDescent="0.25">
      <c r="A313" s="25" t="s">
        <v>6</v>
      </c>
      <c r="B313" s="25" t="s">
        <v>7</v>
      </c>
      <c r="C313" s="30">
        <v>3540</v>
      </c>
      <c r="D313" s="25">
        <v>2013</v>
      </c>
      <c r="E313" s="25">
        <v>1</v>
      </c>
      <c r="F313" s="43" t="s">
        <v>9</v>
      </c>
      <c r="G313" s="31"/>
    </row>
    <row r="314" spans="1:7" x14ac:dyDescent="0.25">
      <c r="A314" s="25" t="s">
        <v>15</v>
      </c>
      <c r="B314" s="25" t="s">
        <v>13</v>
      </c>
      <c r="C314" s="30">
        <v>14270</v>
      </c>
      <c r="D314" s="25">
        <v>2013</v>
      </c>
      <c r="E314" s="25">
        <v>2</v>
      </c>
      <c r="F314" s="43" t="s">
        <v>9</v>
      </c>
      <c r="G314" s="31"/>
    </row>
    <row r="315" spans="1:7" x14ac:dyDescent="0.25">
      <c r="A315" s="25" t="s">
        <v>6</v>
      </c>
      <c r="B315" s="25" t="s">
        <v>13</v>
      </c>
      <c r="C315" s="30">
        <v>16570</v>
      </c>
      <c r="D315" s="25">
        <v>2012</v>
      </c>
      <c r="E315" s="25">
        <v>4</v>
      </c>
      <c r="F315" s="43" t="s">
        <v>9</v>
      </c>
      <c r="G315" s="31"/>
    </row>
    <row r="316" spans="1:7" x14ac:dyDescent="0.25">
      <c r="A316" s="25" t="s">
        <v>16</v>
      </c>
      <c r="B316" s="25" t="s">
        <v>13</v>
      </c>
      <c r="C316" s="30">
        <v>25720</v>
      </c>
      <c r="D316" s="25">
        <v>2012</v>
      </c>
      <c r="E316" s="25">
        <v>3</v>
      </c>
      <c r="F316" s="43" t="s">
        <v>9</v>
      </c>
      <c r="G316" s="31"/>
    </row>
    <row r="317" spans="1:7" x14ac:dyDescent="0.25">
      <c r="A317" s="25" t="s">
        <v>15</v>
      </c>
      <c r="B317" s="25" t="s">
        <v>11</v>
      </c>
      <c r="C317" s="30">
        <v>26100</v>
      </c>
      <c r="D317" s="25">
        <v>2012</v>
      </c>
      <c r="E317" s="25">
        <v>2</v>
      </c>
      <c r="F317" s="37" t="s">
        <v>8</v>
      </c>
      <c r="G317" s="31"/>
    </row>
    <row r="318" spans="1:7" x14ac:dyDescent="0.25">
      <c r="A318" s="25" t="s">
        <v>16</v>
      </c>
      <c r="B318" s="25" t="s">
        <v>10</v>
      </c>
      <c r="C318" s="30">
        <v>9280</v>
      </c>
      <c r="D318" s="25">
        <v>2012</v>
      </c>
      <c r="E318" s="25">
        <v>4</v>
      </c>
      <c r="F318" s="43" t="s">
        <v>9</v>
      </c>
      <c r="G318" s="31"/>
    </row>
    <row r="319" spans="1:7" x14ac:dyDescent="0.25">
      <c r="A319" s="25" t="s">
        <v>16</v>
      </c>
      <c r="B319" s="25" t="s">
        <v>10</v>
      </c>
      <c r="C319" s="30">
        <v>2030</v>
      </c>
      <c r="D319" s="25">
        <v>2013</v>
      </c>
      <c r="E319" s="25">
        <v>1</v>
      </c>
      <c r="F319" s="43" t="s">
        <v>9</v>
      </c>
      <c r="G319" s="31"/>
    </row>
    <row r="320" spans="1:7" x14ac:dyDescent="0.25">
      <c r="A320" s="25" t="s">
        <v>6</v>
      </c>
      <c r="B320" s="25" t="s">
        <v>10</v>
      </c>
      <c r="C320" s="25">
        <v>6650</v>
      </c>
      <c r="D320" s="25">
        <v>2013</v>
      </c>
      <c r="E320" s="25">
        <v>4</v>
      </c>
      <c r="F320" s="37" t="s">
        <v>8</v>
      </c>
      <c r="G320" s="31"/>
    </row>
    <row r="321" spans="1:7" x14ac:dyDescent="0.25">
      <c r="A321" s="25" t="s">
        <v>14</v>
      </c>
      <c r="B321" s="25" t="s">
        <v>12</v>
      </c>
      <c r="C321" s="30">
        <v>6360</v>
      </c>
      <c r="D321" s="25">
        <v>2013</v>
      </c>
      <c r="E321" s="25">
        <v>2</v>
      </c>
      <c r="F321" s="43" t="s">
        <v>9</v>
      </c>
      <c r="G321" s="31"/>
    </row>
    <row r="322" spans="1:7" x14ac:dyDescent="0.25">
      <c r="A322" s="25" t="s">
        <v>16</v>
      </c>
      <c r="B322" s="25" t="s">
        <v>13</v>
      </c>
      <c r="C322" s="30">
        <v>51630</v>
      </c>
      <c r="D322" s="25">
        <v>2013</v>
      </c>
      <c r="E322" s="25">
        <v>3</v>
      </c>
      <c r="F322" s="37" t="s">
        <v>8</v>
      </c>
      <c r="G322" s="31"/>
    </row>
    <row r="323" spans="1:7" x14ac:dyDescent="0.25">
      <c r="A323" s="25" t="s">
        <v>15</v>
      </c>
      <c r="B323" s="25" t="s">
        <v>7</v>
      </c>
      <c r="C323" s="30">
        <v>15970</v>
      </c>
      <c r="D323" s="25">
        <v>2012</v>
      </c>
      <c r="E323" s="25">
        <v>4</v>
      </c>
      <c r="F323" s="43" t="s">
        <v>9</v>
      </c>
      <c r="G323" s="31"/>
    </row>
    <row r="324" spans="1:7" x14ac:dyDescent="0.25">
      <c r="A324" s="25" t="s">
        <v>17</v>
      </c>
      <c r="B324" s="25" t="s">
        <v>12</v>
      </c>
      <c r="C324" s="30">
        <v>9090</v>
      </c>
      <c r="D324" s="25">
        <v>2013</v>
      </c>
      <c r="E324" s="25">
        <v>1</v>
      </c>
      <c r="F324" s="37" t="s">
        <v>8</v>
      </c>
      <c r="G324" s="31"/>
    </row>
    <row r="325" spans="1:7" x14ac:dyDescent="0.25">
      <c r="A325" s="25" t="s">
        <v>6</v>
      </c>
      <c r="B325" s="25" t="s">
        <v>13</v>
      </c>
      <c r="C325" s="30">
        <v>8950</v>
      </c>
      <c r="D325" s="25">
        <v>2012</v>
      </c>
      <c r="E325" s="25">
        <v>2</v>
      </c>
      <c r="F325" s="43" t="s">
        <v>9</v>
      </c>
      <c r="G325" s="31"/>
    </row>
    <row r="326" spans="1:7" x14ac:dyDescent="0.25">
      <c r="A326" s="25" t="s">
        <v>6</v>
      </c>
      <c r="B326" s="25" t="s">
        <v>12</v>
      </c>
      <c r="C326" s="30">
        <v>4500</v>
      </c>
      <c r="D326" s="25">
        <v>2013</v>
      </c>
      <c r="E326" s="25">
        <v>2</v>
      </c>
      <c r="F326" s="43" t="s">
        <v>9</v>
      </c>
      <c r="G326" s="31"/>
    </row>
    <row r="327" spans="1:7" x14ac:dyDescent="0.25">
      <c r="A327" s="25" t="s">
        <v>15</v>
      </c>
      <c r="B327" s="25" t="s">
        <v>10</v>
      </c>
      <c r="C327" s="30">
        <v>12260</v>
      </c>
      <c r="D327" s="25">
        <v>2013</v>
      </c>
      <c r="E327" s="25">
        <v>4</v>
      </c>
      <c r="F327" s="37" t="s">
        <v>8</v>
      </c>
      <c r="G327" s="31"/>
    </row>
    <row r="328" spans="1:7" x14ac:dyDescent="0.25">
      <c r="A328" s="25" t="s">
        <v>17</v>
      </c>
      <c r="B328" s="25" t="s">
        <v>11</v>
      </c>
      <c r="C328" s="30">
        <v>15270</v>
      </c>
      <c r="D328" s="25">
        <v>2012</v>
      </c>
      <c r="E328" s="25">
        <v>4</v>
      </c>
      <c r="F328" s="43" t="s">
        <v>9</v>
      </c>
      <c r="G328" s="31"/>
    </row>
    <row r="329" spans="1:7" x14ac:dyDescent="0.25">
      <c r="A329" s="25" t="s">
        <v>14</v>
      </c>
      <c r="B329" s="25" t="s">
        <v>7</v>
      </c>
      <c r="C329" s="30">
        <v>10750</v>
      </c>
      <c r="D329" s="25">
        <v>2012</v>
      </c>
      <c r="E329" s="25">
        <v>1</v>
      </c>
      <c r="F329" s="37" t="s">
        <v>8</v>
      </c>
      <c r="G329" s="31"/>
    </row>
    <row r="330" spans="1:7" x14ac:dyDescent="0.25">
      <c r="A330" s="25" t="s">
        <v>14</v>
      </c>
      <c r="B330" s="25" t="s">
        <v>11</v>
      </c>
      <c r="C330" s="30">
        <v>9510</v>
      </c>
      <c r="D330" s="25">
        <v>2013</v>
      </c>
      <c r="E330" s="25">
        <v>1</v>
      </c>
      <c r="F330" s="37" t="s">
        <v>8</v>
      </c>
      <c r="G330" s="31"/>
    </row>
    <row r="331" spans="1:7" x14ac:dyDescent="0.25">
      <c r="A331" s="25" t="s">
        <v>17</v>
      </c>
      <c r="B331" s="25" t="s">
        <v>10</v>
      </c>
      <c r="C331" s="30">
        <v>6040</v>
      </c>
      <c r="D331" s="25">
        <v>2012</v>
      </c>
      <c r="E331" s="25">
        <v>4</v>
      </c>
      <c r="F331" s="43" t="s">
        <v>9</v>
      </c>
      <c r="G331" s="31"/>
    </row>
    <row r="332" spans="1:7" x14ac:dyDescent="0.25">
      <c r="A332" s="25" t="s">
        <v>6</v>
      </c>
      <c r="B332" s="25" t="s">
        <v>11</v>
      </c>
      <c r="C332" s="30">
        <v>15040</v>
      </c>
      <c r="D332" s="25">
        <v>2013</v>
      </c>
      <c r="E332" s="25">
        <v>2</v>
      </c>
      <c r="F332" s="37" t="s">
        <v>8</v>
      </c>
      <c r="G332" s="31"/>
    </row>
    <row r="333" spans="1:7" x14ac:dyDescent="0.25">
      <c r="A333" s="25" t="s">
        <v>14</v>
      </c>
      <c r="B333" s="25" t="s">
        <v>13</v>
      </c>
      <c r="C333" s="30">
        <v>8190</v>
      </c>
      <c r="D333" s="25">
        <v>2012</v>
      </c>
      <c r="E333" s="25">
        <v>3</v>
      </c>
      <c r="F333" s="43" t="s">
        <v>9</v>
      </c>
      <c r="G333" s="31"/>
    </row>
    <row r="334" spans="1:7" x14ac:dyDescent="0.25">
      <c r="A334" s="25" t="s">
        <v>17</v>
      </c>
      <c r="B334" s="25" t="s">
        <v>11</v>
      </c>
      <c r="C334" s="30">
        <v>11800</v>
      </c>
      <c r="D334" s="25">
        <v>2013</v>
      </c>
      <c r="E334" s="25">
        <v>1</v>
      </c>
      <c r="F334" s="37" t="s">
        <v>8</v>
      </c>
      <c r="G334" s="31"/>
    </row>
    <row r="335" spans="1:7" x14ac:dyDescent="0.25">
      <c r="A335" s="25" t="s">
        <v>6</v>
      </c>
      <c r="B335" s="25" t="s">
        <v>7</v>
      </c>
      <c r="C335" s="30">
        <v>10900</v>
      </c>
      <c r="D335" s="25">
        <v>2012</v>
      </c>
      <c r="E335" s="25">
        <v>4</v>
      </c>
      <c r="F335" s="43" t="s">
        <v>9</v>
      </c>
      <c r="G335" s="31"/>
    </row>
    <row r="336" spans="1:7" x14ac:dyDescent="0.25">
      <c r="A336" s="25" t="s">
        <v>14</v>
      </c>
      <c r="B336" s="25" t="s">
        <v>10</v>
      </c>
      <c r="C336" s="30">
        <v>1340</v>
      </c>
      <c r="D336" s="25">
        <v>2012</v>
      </c>
      <c r="E336" s="25">
        <v>1</v>
      </c>
      <c r="F336" s="43" t="s">
        <v>9</v>
      </c>
      <c r="G336" s="31"/>
    </row>
    <row r="337" spans="1:7" x14ac:dyDescent="0.25">
      <c r="A337" s="25" t="s">
        <v>17</v>
      </c>
      <c r="B337" s="25" t="s">
        <v>10</v>
      </c>
      <c r="C337" s="30">
        <v>3300</v>
      </c>
      <c r="D337" s="25">
        <v>2013</v>
      </c>
      <c r="E337" s="25">
        <v>3</v>
      </c>
      <c r="F337" s="43" t="s">
        <v>9</v>
      </c>
      <c r="G337" s="31"/>
    </row>
    <row r="338" spans="1:7" x14ac:dyDescent="0.25">
      <c r="A338" s="25" t="s">
        <v>16</v>
      </c>
      <c r="B338" s="25" t="s">
        <v>10</v>
      </c>
      <c r="C338" s="30">
        <v>6300</v>
      </c>
      <c r="D338" s="25">
        <v>2012</v>
      </c>
      <c r="E338" s="25">
        <v>1</v>
      </c>
      <c r="F338" s="37" t="s">
        <v>8</v>
      </c>
      <c r="G338" s="31"/>
    </row>
    <row r="339" spans="1:7" x14ac:dyDescent="0.25">
      <c r="A339" s="25" t="s">
        <v>14</v>
      </c>
      <c r="B339" s="25" t="s">
        <v>13</v>
      </c>
      <c r="C339" s="30">
        <v>14300</v>
      </c>
      <c r="D339" s="25">
        <v>2013</v>
      </c>
      <c r="E339" s="25">
        <v>4</v>
      </c>
      <c r="F339" s="43" t="s">
        <v>9</v>
      </c>
      <c r="G339" s="31"/>
    </row>
    <row r="340" spans="1:7" x14ac:dyDescent="0.25">
      <c r="A340" s="25" t="s">
        <v>15</v>
      </c>
      <c r="B340" s="25" t="s">
        <v>11</v>
      </c>
      <c r="C340" s="30">
        <v>23260</v>
      </c>
      <c r="D340" s="25">
        <v>2012</v>
      </c>
      <c r="E340" s="25">
        <v>3</v>
      </c>
      <c r="F340" s="37" t="s">
        <v>8</v>
      </c>
      <c r="G340" s="31"/>
    </row>
    <row r="341" spans="1:7" x14ac:dyDescent="0.25">
      <c r="A341" s="25" t="s">
        <v>6</v>
      </c>
      <c r="B341" s="25" t="s">
        <v>11</v>
      </c>
      <c r="C341" s="30">
        <v>3230</v>
      </c>
      <c r="D341" s="25">
        <v>2012</v>
      </c>
      <c r="E341" s="25">
        <v>1</v>
      </c>
      <c r="F341" s="43" t="s">
        <v>9</v>
      </c>
      <c r="G341" s="31"/>
    </row>
    <row r="342" spans="1:7" x14ac:dyDescent="0.25">
      <c r="A342" s="25" t="s">
        <v>16</v>
      </c>
      <c r="B342" s="25" t="s">
        <v>11</v>
      </c>
      <c r="C342" s="30">
        <v>26710</v>
      </c>
      <c r="D342" s="25">
        <v>2013</v>
      </c>
      <c r="E342" s="25">
        <v>2</v>
      </c>
      <c r="F342" s="37" t="s">
        <v>8</v>
      </c>
      <c r="G342" s="31"/>
    </row>
    <row r="343" spans="1:7" x14ac:dyDescent="0.25">
      <c r="A343" s="25" t="s">
        <v>17</v>
      </c>
      <c r="B343" s="25" t="s">
        <v>7</v>
      </c>
      <c r="C343" s="30">
        <v>20880</v>
      </c>
      <c r="D343" s="25">
        <v>2013</v>
      </c>
      <c r="E343" s="25">
        <v>3</v>
      </c>
      <c r="F343" s="37" t="s">
        <v>8</v>
      </c>
      <c r="G343" s="31"/>
    </row>
    <row r="344" spans="1:7" x14ac:dyDescent="0.25">
      <c r="A344" s="25" t="s">
        <v>16</v>
      </c>
      <c r="B344" s="25" t="s">
        <v>13</v>
      </c>
      <c r="C344" s="30">
        <v>15260</v>
      </c>
      <c r="D344" s="25">
        <v>2012</v>
      </c>
      <c r="E344" s="25">
        <v>1</v>
      </c>
      <c r="F344" s="43" t="s">
        <v>9</v>
      </c>
      <c r="G344" s="31"/>
    </row>
    <row r="345" spans="1:7" x14ac:dyDescent="0.25">
      <c r="A345" s="25" t="s">
        <v>17</v>
      </c>
      <c r="B345" s="25" t="s">
        <v>7</v>
      </c>
      <c r="C345" s="30">
        <v>5800</v>
      </c>
      <c r="D345" s="25">
        <v>2012</v>
      </c>
      <c r="E345" s="25">
        <v>1</v>
      </c>
      <c r="F345" s="43" t="s">
        <v>9</v>
      </c>
      <c r="G345" s="31"/>
    </row>
    <row r="346" spans="1:7" x14ac:dyDescent="0.25">
      <c r="A346" s="25" t="s">
        <v>17</v>
      </c>
      <c r="B346" s="25" t="s">
        <v>13</v>
      </c>
      <c r="C346" s="30">
        <v>20800</v>
      </c>
      <c r="D346" s="25">
        <v>2013</v>
      </c>
      <c r="E346" s="25">
        <v>4</v>
      </c>
      <c r="F346" s="43" t="s">
        <v>9</v>
      </c>
      <c r="G346" s="31"/>
    </row>
    <row r="347" spans="1:7" x14ac:dyDescent="0.25">
      <c r="A347" s="25" t="s">
        <v>15</v>
      </c>
      <c r="B347" s="25" t="s">
        <v>7</v>
      </c>
      <c r="C347" s="30">
        <v>15690</v>
      </c>
      <c r="D347" s="25">
        <v>2013</v>
      </c>
      <c r="E347" s="25">
        <v>1</v>
      </c>
      <c r="F347" s="37" t="s">
        <v>8</v>
      </c>
      <c r="G347" s="31"/>
    </row>
    <row r="348" spans="1:7" x14ac:dyDescent="0.25">
      <c r="A348" s="25" t="s">
        <v>6</v>
      </c>
      <c r="B348" s="25" t="s">
        <v>10</v>
      </c>
      <c r="C348" s="25">
        <v>3580</v>
      </c>
      <c r="D348" s="25">
        <v>2013</v>
      </c>
      <c r="E348" s="25">
        <v>4</v>
      </c>
      <c r="F348" s="43" t="s">
        <v>9</v>
      </c>
      <c r="G348" s="31"/>
    </row>
    <row r="349" spans="1:7" x14ac:dyDescent="0.25">
      <c r="A349" s="25" t="s">
        <v>6</v>
      </c>
      <c r="B349" s="25" t="s">
        <v>11</v>
      </c>
      <c r="C349" s="30">
        <v>6770</v>
      </c>
      <c r="D349" s="25">
        <v>2013</v>
      </c>
      <c r="E349" s="25">
        <v>2</v>
      </c>
      <c r="F349" s="43" t="s">
        <v>9</v>
      </c>
      <c r="G349" s="31"/>
    </row>
    <row r="350" spans="1:7" x14ac:dyDescent="0.25">
      <c r="A350" s="25" t="s">
        <v>16</v>
      </c>
      <c r="B350" s="25" t="s">
        <v>12</v>
      </c>
      <c r="C350" s="30">
        <v>6860</v>
      </c>
      <c r="D350" s="25">
        <v>2013</v>
      </c>
      <c r="E350" s="25">
        <v>1</v>
      </c>
      <c r="F350" s="43" t="s">
        <v>9</v>
      </c>
      <c r="G350" s="31"/>
    </row>
    <row r="351" spans="1:7" x14ac:dyDescent="0.25">
      <c r="A351" s="25" t="s">
        <v>14</v>
      </c>
      <c r="B351" s="25" t="s">
        <v>13</v>
      </c>
      <c r="C351" s="30">
        <v>15040</v>
      </c>
      <c r="D351" s="25">
        <v>2012</v>
      </c>
      <c r="E351" s="25">
        <v>1</v>
      </c>
      <c r="F351" s="37" t="s">
        <v>8</v>
      </c>
      <c r="G351" s="31"/>
    </row>
    <row r="352" spans="1:7" x14ac:dyDescent="0.25">
      <c r="A352" s="25" t="s">
        <v>17</v>
      </c>
      <c r="B352" s="25" t="s">
        <v>10</v>
      </c>
      <c r="C352" s="30">
        <v>8120</v>
      </c>
      <c r="D352" s="25">
        <v>2013</v>
      </c>
      <c r="E352" s="25">
        <v>2</v>
      </c>
      <c r="F352" s="37" t="s">
        <v>8</v>
      </c>
      <c r="G352" s="31"/>
    </row>
    <row r="353" spans="1:7" x14ac:dyDescent="0.25">
      <c r="A353" s="25" t="s">
        <v>6</v>
      </c>
      <c r="B353" s="25" t="s">
        <v>7</v>
      </c>
      <c r="C353" s="30">
        <v>9610</v>
      </c>
      <c r="D353" s="25">
        <v>2012</v>
      </c>
      <c r="E353" s="25">
        <v>1</v>
      </c>
      <c r="F353" s="37" t="s">
        <v>8</v>
      </c>
      <c r="G353" s="31"/>
    </row>
    <row r="354" spans="1:7" x14ac:dyDescent="0.25">
      <c r="A354" s="25" t="s">
        <v>17</v>
      </c>
      <c r="B354" s="25" t="s">
        <v>7</v>
      </c>
      <c r="C354" s="30">
        <v>32370</v>
      </c>
      <c r="D354" s="25">
        <v>2013</v>
      </c>
      <c r="E354" s="25">
        <v>4</v>
      </c>
      <c r="F354" s="37" t="s">
        <v>8</v>
      </c>
      <c r="G354" s="31"/>
    </row>
    <row r="355" spans="1:7" x14ac:dyDescent="0.25">
      <c r="A355" s="25" t="s">
        <v>14</v>
      </c>
      <c r="B355" s="25" t="s">
        <v>7</v>
      </c>
      <c r="C355" s="30">
        <v>6850</v>
      </c>
      <c r="D355" s="25">
        <v>2013</v>
      </c>
      <c r="E355" s="25">
        <v>3</v>
      </c>
      <c r="F355" s="43" t="s">
        <v>9</v>
      </c>
      <c r="G355" s="31"/>
    </row>
    <row r="356" spans="1:7" x14ac:dyDescent="0.25">
      <c r="A356" s="25" t="s">
        <v>15</v>
      </c>
      <c r="B356" s="25" t="s">
        <v>7</v>
      </c>
      <c r="C356" s="30">
        <v>17730</v>
      </c>
      <c r="D356" s="25">
        <v>2013</v>
      </c>
      <c r="E356" s="25">
        <v>4</v>
      </c>
      <c r="F356" s="43" t="s">
        <v>9</v>
      </c>
      <c r="G356" s="31"/>
    </row>
    <row r="357" spans="1:7" x14ac:dyDescent="0.25">
      <c r="A357" s="25" t="s">
        <v>17</v>
      </c>
      <c r="B357" s="25" t="s">
        <v>7</v>
      </c>
      <c r="C357" s="30">
        <v>23970</v>
      </c>
      <c r="D357" s="25">
        <v>2013</v>
      </c>
      <c r="E357" s="25">
        <v>2</v>
      </c>
      <c r="F357" s="37" t="s">
        <v>8</v>
      </c>
      <c r="G357" s="31"/>
    </row>
    <row r="358" spans="1:7" x14ac:dyDescent="0.25">
      <c r="A358" s="25" t="s">
        <v>6</v>
      </c>
      <c r="B358" s="25" t="s">
        <v>12</v>
      </c>
      <c r="C358" s="30">
        <v>2410</v>
      </c>
      <c r="D358" s="25">
        <v>2013</v>
      </c>
      <c r="E358" s="25">
        <v>1</v>
      </c>
      <c r="F358" s="43" t="s">
        <v>9</v>
      </c>
      <c r="G358" s="31"/>
    </row>
    <row r="359" spans="1:7" x14ac:dyDescent="0.25">
      <c r="A359" s="25" t="s">
        <v>15</v>
      </c>
      <c r="B359" s="25" t="s">
        <v>7</v>
      </c>
      <c r="C359" s="30">
        <v>5650</v>
      </c>
      <c r="D359" s="25">
        <v>2013</v>
      </c>
      <c r="E359" s="25">
        <v>1</v>
      </c>
      <c r="F359" s="43" t="s">
        <v>9</v>
      </c>
      <c r="G359" s="31"/>
    </row>
    <row r="360" spans="1:7" x14ac:dyDescent="0.25">
      <c r="A360" s="25" t="s">
        <v>16</v>
      </c>
      <c r="B360" s="25" t="s">
        <v>7</v>
      </c>
      <c r="C360" s="30">
        <v>26060</v>
      </c>
      <c r="D360" s="25">
        <v>2012</v>
      </c>
      <c r="E360" s="25">
        <v>4</v>
      </c>
      <c r="F360" s="43" t="s">
        <v>9</v>
      </c>
      <c r="G360" s="31"/>
    </row>
    <row r="361" spans="1:7" x14ac:dyDescent="0.25">
      <c r="A361" s="25" t="s">
        <v>6</v>
      </c>
      <c r="B361" s="25" t="s">
        <v>11</v>
      </c>
      <c r="C361" s="30">
        <v>8080</v>
      </c>
      <c r="D361" s="25">
        <v>2012</v>
      </c>
      <c r="E361" s="25">
        <v>1</v>
      </c>
      <c r="F361" s="37" t="s">
        <v>8</v>
      </c>
      <c r="G361" s="31"/>
    </row>
    <row r="362" spans="1:7" x14ac:dyDescent="0.25">
      <c r="A362" s="25" t="s">
        <v>15</v>
      </c>
      <c r="B362" s="25" t="s">
        <v>10</v>
      </c>
      <c r="C362" s="30">
        <v>4970</v>
      </c>
      <c r="D362" s="25">
        <v>2012</v>
      </c>
      <c r="E362" s="25">
        <v>1</v>
      </c>
      <c r="F362" s="37" t="s">
        <v>8</v>
      </c>
      <c r="G362" s="31"/>
    </row>
    <row r="363" spans="1:7" x14ac:dyDescent="0.25">
      <c r="A363" s="25" t="s">
        <v>16</v>
      </c>
      <c r="B363" s="25" t="s">
        <v>10</v>
      </c>
      <c r="C363" s="30">
        <v>14000</v>
      </c>
      <c r="D363" s="25">
        <v>2012</v>
      </c>
      <c r="E363" s="25">
        <v>2</v>
      </c>
      <c r="F363" s="37" t="s">
        <v>8</v>
      </c>
      <c r="G363" s="31"/>
    </row>
    <row r="364" spans="1:7" x14ac:dyDescent="0.25">
      <c r="A364" s="25" t="s">
        <v>16</v>
      </c>
      <c r="B364" s="25" t="s">
        <v>11</v>
      </c>
      <c r="C364" s="30">
        <v>24330</v>
      </c>
      <c r="D364" s="25">
        <v>2013</v>
      </c>
      <c r="E364" s="25">
        <v>4</v>
      </c>
      <c r="F364" s="43" t="s">
        <v>9</v>
      </c>
      <c r="G364" s="31"/>
    </row>
    <row r="365" spans="1:7" x14ac:dyDescent="0.25">
      <c r="A365" s="25" t="s">
        <v>15</v>
      </c>
      <c r="B365" s="25" t="s">
        <v>10</v>
      </c>
      <c r="C365" s="30">
        <v>12660</v>
      </c>
      <c r="D365" s="25">
        <v>2012</v>
      </c>
      <c r="E365" s="25">
        <v>4</v>
      </c>
      <c r="F365" s="37" t="s">
        <v>8</v>
      </c>
      <c r="G365" s="31"/>
    </row>
    <row r="366" spans="1:7" x14ac:dyDescent="0.25">
      <c r="A366" s="25" t="s">
        <v>6</v>
      </c>
      <c r="B366" s="25" t="s">
        <v>12</v>
      </c>
      <c r="C366" s="30">
        <v>19860</v>
      </c>
      <c r="D366" s="25">
        <v>2013</v>
      </c>
      <c r="E366" s="25">
        <v>4</v>
      </c>
      <c r="F366" s="37" t="s">
        <v>8</v>
      </c>
      <c r="G366" s="31"/>
    </row>
    <row r="367" spans="1:7" x14ac:dyDescent="0.25">
      <c r="A367" s="25" t="s">
        <v>14</v>
      </c>
      <c r="B367" s="25" t="s">
        <v>11</v>
      </c>
      <c r="C367" s="30">
        <v>15930</v>
      </c>
      <c r="D367" s="25">
        <v>2013</v>
      </c>
      <c r="E367" s="25">
        <v>3</v>
      </c>
      <c r="F367" s="37" t="s">
        <v>8</v>
      </c>
      <c r="G367" s="31"/>
    </row>
    <row r="368" spans="1:7" x14ac:dyDescent="0.25">
      <c r="A368" s="25" t="s">
        <v>16</v>
      </c>
      <c r="B368" s="25" t="s">
        <v>10</v>
      </c>
      <c r="C368" s="30">
        <v>5170</v>
      </c>
      <c r="D368" s="25">
        <v>2013</v>
      </c>
      <c r="E368" s="25">
        <v>2</v>
      </c>
      <c r="F368" s="43" t="s">
        <v>9</v>
      </c>
      <c r="G368" s="31"/>
    </row>
    <row r="369" spans="1:7" x14ac:dyDescent="0.25">
      <c r="A369" s="25" t="s">
        <v>14</v>
      </c>
      <c r="B369" s="25" t="s">
        <v>13</v>
      </c>
      <c r="C369" s="30">
        <v>29530</v>
      </c>
      <c r="D369" s="25">
        <v>2013</v>
      </c>
      <c r="E369" s="25">
        <v>2</v>
      </c>
      <c r="F369" s="37" t="s">
        <v>8</v>
      </c>
      <c r="G369" s="31"/>
    </row>
    <row r="370" spans="1:7" x14ac:dyDescent="0.25">
      <c r="A370" s="25" t="s">
        <v>16</v>
      </c>
      <c r="B370" s="25" t="s">
        <v>7</v>
      </c>
      <c r="C370" s="29">
        <v>22900</v>
      </c>
      <c r="D370" s="25">
        <v>2012</v>
      </c>
      <c r="E370" s="25">
        <v>1</v>
      </c>
      <c r="F370" s="37" t="s">
        <v>8</v>
      </c>
      <c r="G370" s="31"/>
    </row>
    <row r="371" spans="1:7" x14ac:dyDescent="0.25">
      <c r="A371" s="25" t="s">
        <v>17</v>
      </c>
      <c r="B371" s="25" t="s">
        <v>10</v>
      </c>
      <c r="C371" s="30">
        <v>8260</v>
      </c>
      <c r="D371" s="25">
        <v>2012</v>
      </c>
      <c r="E371" s="25">
        <v>3</v>
      </c>
      <c r="F371" s="37" t="s">
        <v>8</v>
      </c>
      <c r="G371" s="31"/>
    </row>
    <row r="372" spans="1:7" x14ac:dyDescent="0.25">
      <c r="A372" s="25" t="s">
        <v>15</v>
      </c>
      <c r="B372" s="25" t="s">
        <v>13</v>
      </c>
      <c r="C372" s="30">
        <v>13760</v>
      </c>
      <c r="D372" s="25">
        <v>2013</v>
      </c>
      <c r="E372" s="25">
        <v>3</v>
      </c>
      <c r="F372" s="43" t="s">
        <v>9</v>
      </c>
      <c r="G372" s="31"/>
    </row>
    <row r="373" spans="1:7" x14ac:dyDescent="0.25">
      <c r="A373" s="25" t="s">
        <v>14</v>
      </c>
      <c r="B373" s="25" t="s">
        <v>13</v>
      </c>
      <c r="C373" s="30">
        <v>36820</v>
      </c>
      <c r="D373" s="25">
        <v>2013</v>
      </c>
      <c r="E373" s="25">
        <v>4</v>
      </c>
      <c r="F373" s="37" t="s">
        <v>8</v>
      </c>
      <c r="G373" s="31"/>
    </row>
    <row r="374" spans="1:7" x14ac:dyDescent="0.25">
      <c r="A374" s="25" t="s">
        <v>16</v>
      </c>
      <c r="B374" s="25" t="s">
        <v>13</v>
      </c>
      <c r="C374" s="30">
        <v>93700</v>
      </c>
      <c r="D374" s="25">
        <v>2012</v>
      </c>
      <c r="E374" s="25">
        <v>4</v>
      </c>
      <c r="F374" s="37" t="s">
        <v>8</v>
      </c>
      <c r="G374" s="31"/>
    </row>
    <row r="375" spans="1:7" x14ac:dyDescent="0.25">
      <c r="A375" s="25" t="s">
        <v>6</v>
      </c>
      <c r="B375" s="25" t="s">
        <v>7</v>
      </c>
      <c r="C375" s="30">
        <v>14010</v>
      </c>
      <c r="D375" s="25">
        <v>2013</v>
      </c>
      <c r="E375" s="25">
        <v>3</v>
      </c>
      <c r="F375" s="37" t="s">
        <v>8</v>
      </c>
      <c r="G375" s="31"/>
    </row>
    <row r="376" spans="1:7" x14ac:dyDescent="0.25">
      <c r="A376" s="25" t="s">
        <v>15</v>
      </c>
      <c r="B376" s="25" t="s">
        <v>13</v>
      </c>
      <c r="C376" s="30">
        <v>12860</v>
      </c>
      <c r="D376" s="25">
        <v>2012</v>
      </c>
      <c r="E376" s="25">
        <v>3</v>
      </c>
      <c r="F376" s="43" t="s">
        <v>9</v>
      </c>
      <c r="G376" s="31"/>
    </row>
    <row r="377" spans="1:7" x14ac:dyDescent="0.25">
      <c r="A377" s="25" t="s">
        <v>6</v>
      </c>
      <c r="B377" s="25" t="s">
        <v>7</v>
      </c>
      <c r="C377" s="30">
        <v>16620</v>
      </c>
      <c r="D377" s="25">
        <v>2013</v>
      </c>
      <c r="E377" s="25">
        <v>2</v>
      </c>
      <c r="F377" s="37" t="s">
        <v>8</v>
      </c>
      <c r="G377" s="31"/>
    </row>
    <row r="378" spans="1:7" x14ac:dyDescent="0.25">
      <c r="A378" s="25" t="s">
        <v>16</v>
      </c>
      <c r="B378" s="25" t="s">
        <v>13</v>
      </c>
      <c r="C378" s="30">
        <v>45350</v>
      </c>
      <c r="D378" s="25">
        <v>2012</v>
      </c>
      <c r="E378" s="25">
        <v>4</v>
      </c>
      <c r="F378" s="43" t="s">
        <v>9</v>
      </c>
      <c r="G378" s="31"/>
    </row>
    <row r="379" spans="1:7" x14ac:dyDescent="0.25">
      <c r="A379" s="25" t="s">
        <v>16</v>
      </c>
      <c r="B379" s="25" t="s">
        <v>11</v>
      </c>
      <c r="C379" s="30">
        <v>8500</v>
      </c>
      <c r="D379" s="25">
        <v>2012</v>
      </c>
      <c r="E379" s="25">
        <v>1</v>
      </c>
      <c r="F379" s="43" t="s">
        <v>9</v>
      </c>
      <c r="G379" s="31"/>
    </row>
    <row r="380" spans="1:7" x14ac:dyDescent="0.25">
      <c r="A380" s="25" t="s">
        <v>17</v>
      </c>
      <c r="B380" s="25" t="s">
        <v>10</v>
      </c>
      <c r="C380" s="30">
        <v>1970</v>
      </c>
      <c r="D380" s="25">
        <v>2013</v>
      </c>
      <c r="E380" s="25">
        <v>1</v>
      </c>
      <c r="F380" s="43" t="s">
        <v>9</v>
      </c>
      <c r="G380" s="31"/>
    </row>
    <row r="381" spans="1:7" x14ac:dyDescent="0.25">
      <c r="A381" s="25" t="s">
        <v>14</v>
      </c>
      <c r="B381" s="25" t="s">
        <v>10</v>
      </c>
      <c r="C381" s="30">
        <v>1130</v>
      </c>
      <c r="D381" s="25">
        <v>2013</v>
      </c>
      <c r="E381" s="25">
        <v>1</v>
      </c>
      <c r="F381" s="43" t="s">
        <v>9</v>
      </c>
      <c r="G381" s="31"/>
    </row>
    <row r="382" spans="1:7" x14ac:dyDescent="0.25">
      <c r="A382" s="25" t="s">
        <v>14</v>
      </c>
      <c r="B382" s="25" t="s">
        <v>13</v>
      </c>
      <c r="C382" s="30">
        <v>16250</v>
      </c>
      <c r="D382" s="25">
        <v>2012</v>
      </c>
      <c r="E382" s="25">
        <v>4</v>
      </c>
      <c r="F382" s="43" t="s">
        <v>9</v>
      </c>
      <c r="G382" s="31"/>
    </row>
    <row r="383" spans="1:7" x14ac:dyDescent="0.25">
      <c r="A383" s="25" t="s">
        <v>6</v>
      </c>
      <c r="B383" s="25" t="s">
        <v>13</v>
      </c>
      <c r="C383" s="30">
        <v>24200</v>
      </c>
      <c r="D383" s="25">
        <v>2012</v>
      </c>
      <c r="E383" s="25">
        <v>2</v>
      </c>
      <c r="F383" s="37" t="s">
        <v>8</v>
      </c>
      <c r="G383" s="31"/>
    </row>
    <row r="384" spans="1:7" x14ac:dyDescent="0.25">
      <c r="A384" s="25" t="s">
        <v>17</v>
      </c>
      <c r="B384" s="25" t="s">
        <v>10</v>
      </c>
      <c r="C384" s="30">
        <v>3490</v>
      </c>
      <c r="D384" s="25">
        <v>2013</v>
      </c>
      <c r="E384" s="25">
        <v>2</v>
      </c>
      <c r="F384" s="43" t="s">
        <v>9</v>
      </c>
      <c r="G384" s="31"/>
    </row>
    <row r="385" spans="1:7" x14ac:dyDescent="0.25">
      <c r="A385" s="25" t="s">
        <v>16</v>
      </c>
      <c r="B385" s="25" t="s">
        <v>10</v>
      </c>
      <c r="C385" s="30">
        <v>5460</v>
      </c>
      <c r="D385" s="25">
        <v>2012</v>
      </c>
      <c r="E385" s="25">
        <v>2</v>
      </c>
      <c r="F385" s="43" t="s">
        <v>9</v>
      </c>
      <c r="G385" s="31"/>
    </row>
    <row r="386" spans="1:7" x14ac:dyDescent="0.25">
      <c r="A386" s="25" t="s">
        <v>17</v>
      </c>
      <c r="B386" s="25" t="s">
        <v>11</v>
      </c>
      <c r="C386" s="30">
        <v>14400</v>
      </c>
      <c r="D386" s="25">
        <v>2013</v>
      </c>
      <c r="E386" s="25">
        <v>4</v>
      </c>
      <c r="F386" s="43" t="s">
        <v>9</v>
      </c>
      <c r="G386" s="31"/>
    </row>
    <row r="387" spans="1:7" x14ac:dyDescent="0.25">
      <c r="A387" s="25" t="s">
        <v>16</v>
      </c>
      <c r="B387" s="25" t="s">
        <v>11</v>
      </c>
      <c r="C387" s="30">
        <v>11020</v>
      </c>
      <c r="D387" s="25">
        <v>2013</v>
      </c>
      <c r="E387" s="25">
        <v>3</v>
      </c>
      <c r="F387" s="43" t="s">
        <v>9</v>
      </c>
      <c r="G387" s="31"/>
    </row>
    <row r="388" spans="1:7" x14ac:dyDescent="0.25">
      <c r="A388" s="25" t="s">
        <v>15</v>
      </c>
      <c r="B388" s="25" t="s">
        <v>7</v>
      </c>
      <c r="C388" s="30">
        <v>24530</v>
      </c>
      <c r="D388" s="25">
        <v>2012</v>
      </c>
      <c r="E388" s="25">
        <v>3</v>
      </c>
      <c r="F388" s="37" t="s">
        <v>8</v>
      </c>
      <c r="G388" s="31"/>
    </row>
    <row r="389" spans="1:7" x14ac:dyDescent="0.25">
      <c r="A389" s="25" t="s">
        <v>6</v>
      </c>
      <c r="B389" s="25" t="s">
        <v>13</v>
      </c>
      <c r="C389" s="30">
        <v>8920</v>
      </c>
      <c r="D389" s="25">
        <v>2012</v>
      </c>
      <c r="E389" s="25">
        <v>3</v>
      </c>
      <c r="F389" s="43" t="s">
        <v>9</v>
      </c>
      <c r="G389" s="31"/>
    </row>
    <row r="390" spans="1:7" x14ac:dyDescent="0.25">
      <c r="A390" s="25" t="s">
        <v>17</v>
      </c>
      <c r="B390" s="25" t="s">
        <v>11</v>
      </c>
      <c r="C390" s="30">
        <v>7670</v>
      </c>
      <c r="D390" s="25">
        <v>2012</v>
      </c>
      <c r="E390" s="25">
        <v>3</v>
      </c>
      <c r="F390" s="43" t="s">
        <v>9</v>
      </c>
      <c r="G390" s="31"/>
    </row>
    <row r="391" spans="1:7" x14ac:dyDescent="0.25">
      <c r="A391" s="25" t="s">
        <v>16</v>
      </c>
      <c r="B391" s="25" t="s">
        <v>11</v>
      </c>
      <c r="C391" s="30">
        <v>37500</v>
      </c>
      <c r="D391" s="25">
        <v>2012</v>
      </c>
      <c r="E391" s="25">
        <v>2</v>
      </c>
      <c r="F391" s="37" t="s">
        <v>8</v>
      </c>
      <c r="G391" s="31"/>
    </row>
    <row r="392" spans="1:7" x14ac:dyDescent="0.25">
      <c r="A392" s="25" t="s">
        <v>15</v>
      </c>
      <c r="B392" s="25" t="s">
        <v>10</v>
      </c>
      <c r="C392" s="30">
        <v>8670</v>
      </c>
      <c r="D392" s="25">
        <v>2013</v>
      </c>
      <c r="E392" s="25">
        <v>2</v>
      </c>
      <c r="F392" s="37" t="s">
        <v>8</v>
      </c>
      <c r="G392" s="31"/>
    </row>
    <row r="393" spans="1:7" x14ac:dyDescent="0.25">
      <c r="A393" s="25" t="s">
        <v>17</v>
      </c>
      <c r="B393" s="25" t="s">
        <v>12</v>
      </c>
      <c r="C393" s="30">
        <v>8100</v>
      </c>
      <c r="D393" s="25">
        <v>2012</v>
      </c>
      <c r="E393" s="25">
        <v>3</v>
      </c>
      <c r="F393" s="43" t="s">
        <v>9</v>
      </c>
      <c r="G393" s="31"/>
    </row>
    <row r="394" spans="1:7" x14ac:dyDescent="0.25">
      <c r="A394" s="25" t="s">
        <v>17</v>
      </c>
      <c r="B394" s="25" t="s">
        <v>12</v>
      </c>
      <c r="C394" s="30">
        <v>18910</v>
      </c>
      <c r="D394" s="25">
        <v>2013</v>
      </c>
      <c r="E394" s="25">
        <v>2</v>
      </c>
      <c r="F394" s="37" t="s">
        <v>8</v>
      </c>
      <c r="G394" s="31"/>
    </row>
    <row r="395" spans="1:7" x14ac:dyDescent="0.25">
      <c r="A395" s="25" t="s">
        <v>6</v>
      </c>
      <c r="B395" s="25" t="s">
        <v>12</v>
      </c>
      <c r="C395" s="30">
        <v>8500</v>
      </c>
      <c r="D395" s="25">
        <v>2012</v>
      </c>
      <c r="E395" s="25">
        <v>4</v>
      </c>
      <c r="F395" s="43" t="s">
        <v>9</v>
      </c>
      <c r="G395" s="31"/>
    </row>
    <row r="396" spans="1:7" x14ac:dyDescent="0.25">
      <c r="A396" s="25" t="s">
        <v>16</v>
      </c>
      <c r="B396" s="25" t="s">
        <v>12</v>
      </c>
      <c r="C396" s="30">
        <v>16100</v>
      </c>
      <c r="D396" s="25">
        <v>2012</v>
      </c>
      <c r="E396" s="25">
        <v>4</v>
      </c>
      <c r="F396" s="43" t="s">
        <v>9</v>
      </c>
      <c r="G396" s="31"/>
    </row>
    <row r="397" spans="1:7" x14ac:dyDescent="0.25">
      <c r="A397" s="25" t="s">
        <v>16</v>
      </c>
      <c r="B397" s="25" t="s">
        <v>12</v>
      </c>
      <c r="C397" s="30">
        <v>22610</v>
      </c>
      <c r="D397" s="25">
        <v>2013</v>
      </c>
      <c r="E397" s="25">
        <v>4</v>
      </c>
      <c r="F397" s="43" t="s">
        <v>9</v>
      </c>
      <c r="G397" s="31"/>
    </row>
    <row r="398" spans="1:7" x14ac:dyDescent="0.25">
      <c r="A398" s="25" t="s">
        <v>6</v>
      </c>
      <c r="B398" s="25" t="s">
        <v>12</v>
      </c>
      <c r="C398" s="30">
        <v>13400</v>
      </c>
      <c r="D398" s="25">
        <v>2012</v>
      </c>
      <c r="E398" s="25">
        <v>2</v>
      </c>
      <c r="F398" s="37" t="s">
        <v>8</v>
      </c>
      <c r="G398" s="31"/>
    </row>
    <row r="399" spans="1:7" x14ac:dyDescent="0.25">
      <c r="A399" s="25" t="s">
        <v>14</v>
      </c>
      <c r="B399" s="25" t="s">
        <v>11</v>
      </c>
      <c r="C399" s="30">
        <v>17520</v>
      </c>
      <c r="D399" s="25">
        <v>2012</v>
      </c>
      <c r="E399" s="25">
        <v>2</v>
      </c>
      <c r="F399" s="37" t="s">
        <v>8</v>
      </c>
      <c r="G399" s="31"/>
    </row>
    <row r="400" spans="1:7" x14ac:dyDescent="0.25">
      <c r="A400" s="25" t="s">
        <v>15</v>
      </c>
      <c r="B400" s="25" t="s">
        <v>13</v>
      </c>
      <c r="C400" s="30">
        <v>35720</v>
      </c>
      <c r="D400" s="25">
        <v>2012</v>
      </c>
      <c r="E400" s="25">
        <v>3</v>
      </c>
      <c r="F400" s="37" t="s">
        <v>8</v>
      </c>
      <c r="G400" s="31"/>
    </row>
    <row r="401" spans="1:7" x14ac:dyDescent="0.25">
      <c r="A401" s="25" t="s">
        <v>17</v>
      </c>
      <c r="B401" s="25" t="s">
        <v>12</v>
      </c>
      <c r="C401" s="30">
        <v>10040</v>
      </c>
      <c r="D401" s="25">
        <v>2012</v>
      </c>
      <c r="E401" s="25">
        <v>1</v>
      </c>
      <c r="F401" s="37" t="s">
        <v>8</v>
      </c>
      <c r="G401" s="31"/>
    </row>
    <row r="402" spans="1:7" x14ac:dyDescent="0.25">
      <c r="A402" s="25" t="s">
        <v>6</v>
      </c>
      <c r="B402" s="25" t="s">
        <v>10</v>
      </c>
      <c r="C402" s="25">
        <v>4260</v>
      </c>
      <c r="D402" s="25">
        <v>2013</v>
      </c>
      <c r="E402" s="25">
        <v>3</v>
      </c>
      <c r="F402" s="37" t="s">
        <v>8</v>
      </c>
      <c r="G402" s="31"/>
    </row>
    <row r="403" spans="1:7" x14ac:dyDescent="0.25">
      <c r="A403" s="25" t="s">
        <v>17</v>
      </c>
      <c r="B403" s="25" t="s">
        <v>13</v>
      </c>
      <c r="C403" s="30">
        <v>17790</v>
      </c>
      <c r="D403" s="25">
        <v>2012</v>
      </c>
      <c r="E403" s="25">
        <v>1</v>
      </c>
      <c r="F403" s="37" t="s">
        <v>8</v>
      </c>
      <c r="G403" s="31"/>
    </row>
  </sheetData>
  <sortState ref="A4:G403">
    <sortCondition ref="G6"/>
  </sortState>
  <mergeCells count="1">
    <mergeCell ref="A1:F1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0"/>
  </sheetPr>
  <dimension ref="A1:G401"/>
  <sheetViews>
    <sheetView zoomScale="130" zoomScaleNormal="130" zoomScaleSheetLayoutView="115" workbookViewId="0">
      <selection activeCell="G2" sqref="G2"/>
    </sheetView>
  </sheetViews>
  <sheetFormatPr defaultColWidth="8.85546875" defaultRowHeight="12.75" x14ac:dyDescent="0.2"/>
  <cols>
    <col min="1" max="1" width="12.140625" style="1" bestFit="1" customWidth="1"/>
    <col min="2" max="2" width="5.7109375" style="1" bestFit="1" customWidth="1"/>
    <col min="3" max="3" width="9.5703125" style="1" bestFit="1" customWidth="1"/>
    <col min="4" max="4" width="10.42578125" style="58" bestFit="1" customWidth="1"/>
    <col min="5" max="5" width="12.7109375" style="1" customWidth="1"/>
    <col min="6" max="6" width="8.85546875" style="1"/>
    <col min="7" max="7" width="19.7109375" style="1" bestFit="1" customWidth="1"/>
    <col min="8" max="16384" width="8.85546875" style="1"/>
  </cols>
  <sheetData>
    <row r="1" spans="1:7" ht="13.5" thickBot="1" x14ac:dyDescent="0.25">
      <c r="A1" s="3" t="s">
        <v>18</v>
      </c>
      <c r="B1" s="4" t="s">
        <v>19</v>
      </c>
      <c r="C1" s="4" t="s">
        <v>2</v>
      </c>
      <c r="D1" s="61" t="s">
        <v>20</v>
      </c>
      <c r="E1" s="5" t="s">
        <v>1</v>
      </c>
      <c r="G1" s="13" t="s">
        <v>33</v>
      </c>
    </row>
    <row r="2" spans="1:7" x14ac:dyDescent="0.2">
      <c r="A2" s="1" t="s">
        <v>28</v>
      </c>
      <c r="B2" s="2">
        <v>13</v>
      </c>
      <c r="C2" s="2">
        <v>43464</v>
      </c>
      <c r="D2" s="58">
        <v>41118</v>
      </c>
      <c r="E2" s="1" t="s">
        <v>24</v>
      </c>
      <c r="G2" s="16" t="str">
        <f>TEXT(MIN(D:D),"m/d/yyyy")&amp;" to "&amp;TEXT(MAX(D:D),"m/d/yyyy")</f>
        <v>1/2/2012 to 12/21/2013</v>
      </c>
    </row>
    <row r="3" spans="1:7" x14ac:dyDescent="0.2">
      <c r="A3" s="1" t="s">
        <v>21</v>
      </c>
      <c r="B3" s="2">
        <v>32</v>
      </c>
      <c r="C3" s="2">
        <v>39607</v>
      </c>
      <c r="D3" s="58">
        <v>41621</v>
      </c>
      <c r="E3" s="1" t="s">
        <v>24</v>
      </c>
      <c r="G3" s="58"/>
    </row>
    <row r="4" spans="1:7" x14ac:dyDescent="0.2">
      <c r="A4" s="1" t="s">
        <v>26</v>
      </c>
      <c r="B4" s="2">
        <v>47</v>
      </c>
      <c r="C4" s="2">
        <v>233310</v>
      </c>
      <c r="D4" s="58">
        <v>40928</v>
      </c>
      <c r="E4" s="1" t="s">
        <v>22</v>
      </c>
    </row>
    <row r="5" spans="1:7" x14ac:dyDescent="0.2">
      <c r="A5" s="1" t="s">
        <v>26</v>
      </c>
      <c r="B5" s="2">
        <v>17</v>
      </c>
      <c r="C5" s="2">
        <v>79988</v>
      </c>
      <c r="D5" s="58">
        <v>41216</v>
      </c>
      <c r="E5" s="1" t="s">
        <v>13</v>
      </c>
    </row>
    <row r="6" spans="1:7" x14ac:dyDescent="0.2">
      <c r="A6" s="1" t="s">
        <v>26</v>
      </c>
      <c r="B6" s="2">
        <v>39</v>
      </c>
      <c r="C6" s="2">
        <v>94433</v>
      </c>
      <c r="D6" s="58">
        <v>41527</v>
      </c>
      <c r="E6" s="1" t="s">
        <v>7</v>
      </c>
    </row>
    <row r="7" spans="1:7" x14ac:dyDescent="0.2">
      <c r="A7" s="1" t="s">
        <v>25</v>
      </c>
      <c r="B7" s="2">
        <v>17</v>
      </c>
      <c r="C7" s="2">
        <v>83798</v>
      </c>
      <c r="D7" s="58">
        <v>41107</v>
      </c>
      <c r="E7" s="1" t="s">
        <v>7</v>
      </c>
    </row>
    <row r="8" spans="1:7" x14ac:dyDescent="0.2">
      <c r="A8" s="1" t="s">
        <v>29</v>
      </c>
      <c r="B8" s="2">
        <v>52</v>
      </c>
      <c r="C8" s="2">
        <v>152194</v>
      </c>
      <c r="D8" s="58">
        <v>41317</v>
      </c>
      <c r="E8" s="1" t="s">
        <v>13</v>
      </c>
    </row>
    <row r="9" spans="1:7" x14ac:dyDescent="0.2">
      <c r="A9" s="1" t="s">
        <v>21</v>
      </c>
      <c r="B9" s="2">
        <v>18</v>
      </c>
      <c r="C9" s="2">
        <v>86719</v>
      </c>
      <c r="D9" s="58">
        <v>40946</v>
      </c>
      <c r="E9" s="1" t="s">
        <v>24</v>
      </c>
    </row>
    <row r="10" spans="1:7" x14ac:dyDescent="0.2">
      <c r="A10" s="1" t="s">
        <v>26</v>
      </c>
      <c r="B10" s="2">
        <v>13</v>
      </c>
      <c r="C10" s="2">
        <v>24623</v>
      </c>
      <c r="D10" s="58">
        <v>41582</v>
      </c>
      <c r="E10" s="1" t="s">
        <v>7</v>
      </c>
    </row>
    <row r="11" spans="1:7" x14ac:dyDescent="0.2">
      <c r="A11" s="1" t="s">
        <v>859</v>
      </c>
      <c r="B11" s="2">
        <v>10</v>
      </c>
      <c r="C11" s="2">
        <v>30519</v>
      </c>
      <c r="D11" s="58">
        <v>40968</v>
      </c>
      <c r="E11" s="1" t="s">
        <v>7</v>
      </c>
    </row>
    <row r="12" spans="1:7" x14ac:dyDescent="0.2">
      <c r="A12" s="1" t="s">
        <v>859</v>
      </c>
      <c r="B12" s="2">
        <v>40</v>
      </c>
      <c r="C12" s="2">
        <v>73670</v>
      </c>
      <c r="D12" s="58">
        <v>41094</v>
      </c>
      <c r="E12" s="1" t="s">
        <v>27</v>
      </c>
    </row>
    <row r="13" spans="1:7" x14ac:dyDescent="0.2">
      <c r="A13" s="1" t="s">
        <v>23</v>
      </c>
      <c r="B13" s="2">
        <v>13</v>
      </c>
      <c r="C13" s="2">
        <v>62832</v>
      </c>
      <c r="D13" s="58">
        <v>40910</v>
      </c>
      <c r="E13" s="1" t="s">
        <v>27</v>
      </c>
    </row>
    <row r="14" spans="1:7" x14ac:dyDescent="0.2">
      <c r="A14" s="1" t="s">
        <v>859</v>
      </c>
      <c r="B14" s="2">
        <v>7</v>
      </c>
      <c r="C14" s="2">
        <v>12339</v>
      </c>
      <c r="D14" s="58">
        <v>41233</v>
      </c>
      <c r="E14" s="1" t="s">
        <v>7</v>
      </c>
    </row>
    <row r="15" spans="1:7" x14ac:dyDescent="0.2">
      <c r="A15" s="1" t="s">
        <v>29</v>
      </c>
      <c r="B15" s="2">
        <v>28</v>
      </c>
      <c r="C15" s="2">
        <v>135764</v>
      </c>
      <c r="D15" s="58">
        <v>41484</v>
      </c>
      <c r="E15" s="1" t="s">
        <v>13</v>
      </c>
    </row>
    <row r="16" spans="1:7" x14ac:dyDescent="0.2">
      <c r="A16" s="1" t="s">
        <v>25</v>
      </c>
      <c r="B16" s="2">
        <v>37</v>
      </c>
      <c r="C16" s="2">
        <v>50747</v>
      </c>
      <c r="D16" s="58">
        <v>41288</v>
      </c>
      <c r="E16" s="1" t="s">
        <v>27</v>
      </c>
    </row>
    <row r="17" spans="1:5" x14ac:dyDescent="0.2">
      <c r="A17" s="1" t="s">
        <v>25</v>
      </c>
      <c r="B17" s="2">
        <v>81</v>
      </c>
      <c r="C17" s="2">
        <v>390749</v>
      </c>
      <c r="D17" s="58">
        <v>41420</v>
      </c>
      <c r="E17" s="1" t="s">
        <v>24</v>
      </c>
    </row>
    <row r="18" spans="1:5" x14ac:dyDescent="0.2">
      <c r="A18" s="1" t="s">
        <v>25</v>
      </c>
      <c r="B18" s="2">
        <v>6</v>
      </c>
      <c r="C18" s="2">
        <v>18045</v>
      </c>
      <c r="D18" s="58">
        <v>41341</v>
      </c>
      <c r="E18" s="1" t="s">
        <v>27</v>
      </c>
    </row>
    <row r="19" spans="1:5" x14ac:dyDescent="0.2">
      <c r="A19" s="1" t="s">
        <v>26</v>
      </c>
      <c r="B19" s="2">
        <v>14</v>
      </c>
      <c r="C19" s="2">
        <v>43608</v>
      </c>
      <c r="D19" s="58">
        <v>41387</v>
      </c>
      <c r="E19" s="1" t="s">
        <v>27</v>
      </c>
    </row>
    <row r="20" spans="1:5" x14ac:dyDescent="0.2">
      <c r="A20" s="1" t="s">
        <v>23</v>
      </c>
      <c r="B20" s="2">
        <v>52</v>
      </c>
      <c r="C20" s="2">
        <v>237166</v>
      </c>
      <c r="D20" s="58">
        <v>41241</v>
      </c>
      <c r="E20" s="1" t="s">
        <v>24</v>
      </c>
    </row>
    <row r="21" spans="1:5" x14ac:dyDescent="0.2">
      <c r="A21" s="1" t="s">
        <v>21</v>
      </c>
      <c r="B21" s="2">
        <v>51</v>
      </c>
      <c r="C21" s="2">
        <v>241097</v>
      </c>
      <c r="D21" s="58">
        <v>41365</v>
      </c>
      <c r="E21" s="1" t="s">
        <v>27</v>
      </c>
    </row>
    <row r="22" spans="1:5" x14ac:dyDescent="0.2">
      <c r="A22" s="1" t="s">
        <v>26</v>
      </c>
      <c r="B22" s="2">
        <v>19</v>
      </c>
      <c r="C22" s="2">
        <v>37383</v>
      </c>
      <c r="D22" s="58">
        <v>41297</v>
      </c>
      <c r="E22" s="1" t="s">
        <v>27</v>
      </c>
    </row>
    <row r="23" spans="1:5" x14ac:dyDescent="0.2">
      <c r="A23" s="1" t="s">
        <v>26</v>
      </c>
      <c r="B23" s="2">
        <v>7</v>
      </c>
      <c r="C23" s="2">
        <v>32191</v>
      </c>
      <c r="D23" s="58">
        <v>41304</v>
      </c>
      <c r="E23" s="1" t="s">
        <v>22</v>
      </c>
    </row>
    <row r="24" spans="1:5" x14ac:dyDescent="0.2">
      <c r="A24" s="1" t="s">
        <v>25</v>
      </c>
      <c r="B24" s="2">
        <v>38</v>
      </c>
      <c r="C24" s="2">
        <v>86160</v>
      </c>
      <c r="D24" s="58">
        <v>41359</v>
      </c>
      <c r="E24" s="1" t="s">
        <v>13</v>
      </c>
    </row>
    <row r="25" spans="1:5" x14ac:dyDescent="0.2">
      <c r="A25" s="1" t="s">
        <v>26</v>
      </c>
      <c r="B25" s="2">
        <v>5</v>
      </c>
      <c r="C25" s="2">
        <v>12803</v>
      </c>
      <c r="D25" s="58">
        <v>41352</v>
      </c>
      <c r="E25" s="1" t="s">
        <v>13</v>
      </c>
    </row>
    <row r="26" spans="1:5" x14ac:dyDescent="0.2">
      <c r="A26" s="1" t="s">
        <v>29</v>
      </c>
      <c r="B26" s="2">
        <v>11</v>
      </c>
      <c r="C26" s="2">
        <v>15383</v>
      </c>
      <c r="D26" s="58">
        <v>40910</v>
      </c>
      <c r="E26" s="1" t="s">
        <v>24</v>
      </c>
    </row>
    <row r="27" spans="1:5" x14ac:dyDescent="0.2">
      <c r="A27" s="1" t="s">
        <v>29</v>
      </c>
      <c r="B27" s="2">
        <v>3</v>
      </c>
      <c r="C27" s="2">
        <v>15866</v>
      </c>
      <c r="D27" s="58">
        <v>41303</v>
      </c>
      <c r="E27" s="1" t="s">
        <v>27</v>
      </c>
    </row>
    <row r="28" spans="1:5" x14ac:dyDescent="0.2">
      <c r="A28" s="1" t="s">
        <v>21</v>
      </c>
      <c r="B28" s="2">
        <v>15</v>
      </c>
      <c r="C28" s="2">
        <v>16951</v>
      </c>
      <c r="D28" s="58">
        <v>41163</v>
      </c>
      <c r="E28" s="1" t="s">
        <v>13</v>
      </c>
    </row>
    <row r="29" spans="1:5" x14ac:dyDescent="0.2">
      <c r="A29" s="1" t="s">
        <v>28</v>
      </c>
      <c r="B29" s="2">
        <v>9</v>
      </c>
      <c r="C29" s="2">
        <v>13334</v>
      </c>
      <c r="D29" s="58">
        <v>41387</v>
      </c>
      <c r="E29" s="1" t="s">
        <v>27</v>
      </c>
    </row>
    <row r="30" spans="1:5" x14ac:dyDescent="0.2">
      <c r="A30" s="1" t="s">
        <v>859</v>
      </c>
      <c r="B30" s="2">
        <v>10</v>
      </c>
      <c r="C30" s="2">
        <v>17253</v>
      </c>
      <c r="D30" s="58">
        <v>41205</v>
      </c>
      <c r="E30" s="1" t="s">
        <v>24</v>
      </c>
    </row>
    <row r="31" spans="1:5" x14ac:dyDescent="0.2">
      <c r="A31" s="1" t="s">
        <v>859</v>
      </c>
      <c r="B31" s="2">
        <v>10</v>
      </c>
      <c r="C31" s="2">
        <v>29932</v>
      </c>
      <c r="D31" s="58">
        <v>41044</v>
      </c>
      <c r="E31" s="1" t="s">
        <v>13</v>
      </c>
    </row>
    <row r="32" spans="1:5" x14ac:dyDescent="0.2">
      <c r="A32" s="1" t="s">
        <v>28</v>
      </c>
      <c r="B32" s="2">
        <v>26</v>
      </c>
      <c r="C32" s="2">
        <v>52568</v>
      </c>
      <c r="D32" s="58">
        <v>41304</v>
      </c>
      <c r="E32" s="1" t="s">
        <v>22</v>
      </c>
    </row>
    <row r="33" spans="1:5" x14ac:dyDescent="0.2">
      <c r="A33" s="1" t="s">
        <v>29</v>
      </c>
      <c r="B33" s="2">
        <v>21</v>
      </c>
      <c r="C33" s="2">
        <v>62759</v>
      </c>
      <c r="D33" s="58">
        <v>41394</v>
      </c>
      <c r="E33" s="1" t="s">
        <v>7</v>
      </c>
    </row>
    <row r="34" spans="1:5" x14ac:dyDescent="0.2">
      <c r="A34" s="1" t="s">
        <v>23</v>
      </c>
      <c r="B34" s="2">
        <v>31</v>
      </c>
      <c r="C34" s="2">
        <v>135665</v>
      </c>
      <c r="D34" s="58">
        <v>40912</v>
      </c>
      <c r="E34" s="1" t="s">
        <v>13</v>
      </c>
    </row>
    <row r="35" spans="1:5" x14ac:dyDescent="0.2">
      <c r="A35" s="1" t="s">
        <v>21</v>
      </c>
      <c r="B35" s="2">
        <v>13</v>
      </c>
      <c r="C35" s="2">
        <v>30246</v>
      </c>
      <c r="D35" s="58">
        <v>41234</v>
      </c>
      <c r="E35" s="1" t="s">
        <v>7</v>
      </c>
    </row>
    <row r="36" spans="1:5" x14ac:dyDescent="0.2">
      <c r="A36" s="1" t="s">
        <v>25</v>
      </c>
      <c r="B36" s="2">
        <v>5</v>
      </c>
      <c r="C36" s="2">
        <v>12558</v>
      </c>
      <c r="D36" s="58">
        <v>41065</v>
      </c>
      <c r="E36" s="1" t="s">
        <v>24</v>
      </c>
    </row>
    <row r="37" spans="1:5" x14ac:dyDescent="0.2">
      <c r="A37" s="1" t="s">
        <v>859</v>
      </c>
      <c r="B37" s="2">
        <v>18</v>
      </c>
      <c r="C37" s="2">
        <v>59717</v>
      </c>
      <c r="D37" s="58">
        <v>41457</v>
      </c>
      <c r="E37" s="1" t="s">
        <v>27</v>
      </c>
    </row>
    <row r="38" spans="1:5" x14ac:dyDescent="0.2">
      <c r="A38" s="1" t="s">
        <v>28</v>
      </c>
      <c r="B38" s="2">
        <v>84</v>
      </c>
      <c r="C38" s="2">
        <v>202897</v>
      </c>
      <c r="D38" s="58">
        <v>41344</v>
      </c>
      <c r="E38" s="1" t="s">
        <v>22</v>
      </c>
    </row>
    <row r="39" spans="1:5" x14ac:dyDescent="0.2">
      <c r="A39" s="1" t="s">
        <v>25</v>
      </c>
      <c r="B39" s="2">
        <v>36</v>
      </c>
      <c r="C39" s="2">
        <v>117720</v>
      </c>
      <c r="D39" s="58">
        <v>41351</v>
      </c>
      <c r="E39" s="1" t="s">
        <v>22</v>
      </c>
    </row>
    <row r="40" spans="1:5" x14ac:dyDescent="0.2">
      <c r="A40" s="1" t="s">
        <v>28</v>
      </c>
      <c r="B40" s="2">
        <v>20</v>
      </c>
      <c r="C40" s="2">
        <v>85084</v>
      </c>
      <c r="D40" s="58">
        <v>40931</v>
      </c>
      <c r="E40" s="1" t="s">
        <v>7</v>
      </c>
    </row>
    <row r="41" spans="1:5" x14ac:dyDescent="0.2">
      <c r="A41" s="1" t="s">
        <v>23</v>
      </c>
      <c r="B41" s="2">
        <v>44</v>
      </c>
      <c r="C41" s="2">
        <v>120688</v>
      </c>
      <c r="D41" s="58">
        <v>41318</v>
      </c>
      <c r="E41" s="1" t="s">
        <v>24</v>
      </c>
    </row>
    <row r="42" spans="1:5" x14ac:dyDescent="0.2">
      <c r="A42" s="1" t="s">
        <v>25</v>
      </c>
      <c r="B42" s="2">
        <v>65</v>
      </c>
      <c r="C42" s="2">
        <v>268823</v>
      </c>
      <c r="D42" s="58">
        <v>41604</v>
      </c>
      <c r="E42" s="1" t="s">
        <v>24</v>
      </c>
    </row>
    <row r="43" spans="1:5" x14ac:dyDescent="0.2">
      <c r="A43" s="1" t="s">
        <v>26</v>
      </c>
      <c r="B43" s="2">
        <v>55</v>
      </c>
      <c r="C43" s="2">
        <v>78280</v>
      </c>
      <c r="D43" s="58">
        <v>41373</v>
      </c>
      <c r="E43" s="1" t="s">
        <v>7</v>
      </c>
    </row>
    <row r="44" spans="1:5" x14ac:dyDescent="0.2">
      <c r="A44" s="1" t="s">
        <v>26</v>
      </c>
      <c r="B44" s="2">
        <v>4</v>
      </c>
      <c r="C44" s="2">
        <v>4269</v>
      </c>
      <c r="D44" s="58">
        <v>41611</v>
      </c>
      <c r="E44" s="1" t="s">
        <v>7</v>
      </c>
    </row>
    <row r="45" spans="1:5" x14ac:dyDescent="0.2">
      <c r="A45" s="1" t="s">
        <v>25</v>
      </c>
      <c r="B45" s="2">
        <v>5</v>
      </c>
      <c r="C45" s="2">
        <v>16197</v>
      </c>
      <c r="D45" s="58">
        <v>41390</v>
      </c>
      <c r="E45" s="1" t="s">
        <v>27</v>
      </c>
    </row>
    <row r="46" spans="1:5" x14ac:dyDescent="0.2">
      <c r="A46" s="1" t="s">
        <v>21</v>
      </c>
      <c r="B46" s="2">
        <v>138</v>
      </c>
      <c r="C46" s="2">
        <v>545711</v>
      </c>
      <c r="D46" s="58">
        <v>41134</v>
      </c>
      <c r="E46" s="1" t="s">
        <v>13</v>
      </c>
    </row>
    <row r="47" spans="1:5" x14ac:dyDescent="0.2">
      <c r="A47" s="1" t="s">
        <v>25</v>
      </c>
      <c r="B47" s="2">
        <v>3</v>
      </c>
      <c r="C47" s="2">
        <v>6242</v>
      </c>
      <c r="D47" s="58">
        <v>40914</v>
      </c>
      <c r="E47" s="1" t="s">
        <v>7</v>
      </c>
    </row>
    <row r="48" spans="1:5" x14ac:dyDescent="0.2">
      <c r="A48" s="1" t="s">
        <v>21</v>
      </c>
      <c r="B48" s="2">
        <v>22</v>
      </c>
      <c r="C48" s="2">
        <v>69706</v>
      </c>
      <c r="D48" s="58">
        <v>41092</v>
      </c>
      <c r="E48" s="1" t="s">
        <v>24</v>
      </c>
    </row>
    <row r="49" spans="1:5" x14ac:dyDescent="0.2">
      <c r="A49" s="1" t="s">
        <v>859</v>
      </c>
      <c r="B49" s="2">
        <v>32</v>
      </c>
      <c r="C49" s="2">
        <v>79980</v>
      </c>
      <c r="D49" s="58">
        <v>40995</v>
      </c>
      <c r="E49" s="1" t="s">
        <v>27</v>
      </c>
    </row>
    <row r="50" spans="1:5" x14ac:dyDescent="0.2">
      <c r="A50" s="1" t="s">
        <v>25</v>
      </c>
      <c r="B50" s="2">
        <v>11</v>
      </c>
      <c r="C50" s="2">
        <v>15789</v>
      </c>
      <c r="D50" s="58">
        <v>41296</v>
      </c>
      <c r="E50" s="1" t="s">
        <v>24</v>
      </c>
    </row>
    <row r="51" spans="1:5" x14ac:dyDescent="0.2">
      <c r="A51" s="1" t="s">
        <v>29</v>
      </c>
      <c r="B51" s="2">
        <v>14</v>
      </c>
      <c r="C51" s="2">
        <v>60099</v>
      </c>
      <c r="D51" s="58">
        <v>40975</v>
      </c>
      <c r="E51" s="1" t="s">
        <v>24</v>
      </c>
    </row>
    <row r="52" spans="1:5" x14ac:dyDescent="0.2">
      <c r="A52" s="1" t="s">
        <v>25</v>
      </c>
      <c r="B52" s="2">
        <v>24</v>
      </c>
      <c r="C52" s="2">
        <v>115778</v>
      </c>
      <c r="D52" s="58">
        <v>41520</v>
      </c>
      <c r="E52" s="1" t="s">
        <v>27</v>
      </c>
    </row>
    <row r="53" spans="1:5" x14ac:dyDescent="0.2">
      <c r="A53" s="1" t="s">
        <v>28</v>
      </c>
      <c r="B53" s="2">
        <v>27</v>
      </c>
      <c r="C53" s="2">
        <v>126255</v>
      </c>
      <c r="D53" s="58">
        <v>41400</v>
      </c>
      <c r="E53" s="1" t="s">
        <v>24</v>
      </c>
    </row>
    <row r="54" spans="1:5" x14ac:dyDescent="0.2">
      <c r="A54" s="1" t="s">
        <v>23</v>
      </c>
      <c r="B54" s="2">
        <v>25</v>
      </c>
      <c r="C54" s="2">
        <v>28600</v>
      </c>
      <c r="D54" s="58">
        <v>41258</v>
      </c>
      <c r="E54" s="1" t="s">
        <v>7</v>
      </c>
    </row>
    <row r="55" spans="1:5" x14ac:dyDescent="0.2">
      <c r="A55" s="1" t="s">
        <v>28</v>
      </c>
      <c r="B55" s="2">
        <v>6</v>
      </c>
      <c r="C55" s="2">
        <v>23727</v>
      </c>
      <c r="D55" s="58">
        <v>41073</v>
      </c>
      <c r="E55" s="1" t="s">
        <v>24</v>
      </c>
    </row>
    <row r="56" spans="1:5" x14ac:dyDescent="0.2">
      <c r="A56" s="1" t="s">
        <v>26</v>
      </c>
      <c r="B56" s="2">
        <v>9</v>
      </c>
      <c r="C56" s="2">
        <v>12383</v>
      </c>
      <c r="D56" s="58">
        <v>41512</v>
      </c>
      <c r="E56" s="1" t="s">
        <v>13</v>
      </c>
    </row>
    <row r="57" spans="1:5" x14ac:dyDescent="0.2">
      <c r="A57" s="1" t="s">
        <v>23</v>
      </c>
      <c r="B57" s="2">
        <v>64</v>
      </c>
      <c r="C57" s="2">
        <v>246689</v>
      </c>
      <c r="D57" s="58">
        <v>41400</v>
      </c>
      <c r="E57" s="1" t="s">
        <v>27</v>
      </c>
    </row>
    <row r="58" spans="1:5" x14ac:dyDescent="0.2">
      <c r="A58" s="1" t="s">
        <v>23</v>
      </c>
      <c r="B58" s="2">
        <v>19</v>
      </c>
      <c r="C58" s="2">
        <v>68084</v>
      </c>
      <c r="D58" s="58">
        <v>41185</v>
      </c>
      <c r="E58" s="1" t="s">
        <v>27</v>
      </c>
    </row>
    <row r="59" spans="1:5" x14ac:dyDescent="0.2">
      <c r="A59" s="1" t="s">
        <v>21</v>
      </c>
      <c r="B59" s="2">
        <v>12</v>
      </c>
      <c r="C59" s="2">
        <v>51023</v>
      </c>
      <c r="D59" s="58">
        <v>41080</v>
      </c>
      <c r="E59" s="1" t="s">
        <v>7</v>
      </c>
    </row>
    <row r="60" spans="1:5" x14ac:dyDescent="0.2">
      <c r="A60" s="1" t="s">
        <v>23</v>
      </c>
      <c r="B60" s="2">
        <v>18</v>
      </c>
      <c r="C60" s="2">
        <v>88794</v>
      </c>
      <c r="D60" s="58">
        <v>41450</v>
      </c>
      <c r="E60" s="1" t="s">
        <v>7</v>
      </c>
    </row>
    <row r="61" spans="1:5" x14ac:dyDescent="0.2">
      <c r="A61" s="1" t="s">
        <v>25</v>
      </c>
      <c r="B61" s="2">
        <v>56</v>
      </c>
      <c r="C61" s="2">
        <v>210891</v>
      </c>
      <c r="D61" s="58">
        <v>40982</v>
      </c>
      <c r="E61" s="1" t="s">
        <v>27</v>
      </c>
    </row>
    <row r="62" spans="1:5" x14ac:dyDescent="0.2">
      <c r="A62" s="1" t="s">
        <v>23</v>
      </c>
      <c r="B62" s="2">
        <v>21</v>
      </c>
      <c r="C62" s="2">
        <v>79580</v>
      </c>
      <c r="D62" s="58">
        <v>41569</v>
      </c>
      <c r="E62" s="1" t="s">
        <v>27</v>
      </c>
    </row>
    <row r="63" spans="1:5" x14ac:dyDescent="0.2">
      <c r="A63" s="1" t="s">
        <v>26</v>
      </c>
      <c r="B63" s="2">
        <v>41</v>
      </c>
      <c r="C63" s="2">
        <v>50143</v>
      </c>
      <c r="D63" s="58">
        <v>41560</v>
      </c>
      <c r="E63" s="1" t="s">
        <v>27</v>
      </c>
    </row>
    <row r="64" spans="1:5" x14ac:dyDescent="0.2">
      <c r="A64" s="1" t="s">
        <v>25</v>
      </c>
      <c r="B64" s="2">
        <v>11</v>
      </c>
      <c r="C64" s="2">
        <v>22090</v>
      </c>
      <c r="D64" s="58">
        <v>41394</v>
      </c>
      <c r="E64" s="1" t="s">
        <v>22</v>
      </c>
    </row>
    <row r="65" spans="1:5" x14ac:dyDescent="0.2">
      <c r="A65" s="1" t="s">
        <v>21</v>
      </c>
      <c r="B65" s="7">
        <v>195</v>
      </c>
      <c r="C65" s="7">
        <v>933837</v>
      </c>
      <c r="D65" s="58">
        <v>41107</v>
      </c>
      <c r="E65" s="1" t="s">
        <v>22</v>
      </c>
    </row>
    <row r="66" spans="1:5" x14ac:dyDescent="0.2">
      <c r="A66" s="1" t="s">
        <v>25</v>
      </c>
      <c r="B66" s="2">
        <v>15</v>
      </c>
      <c r="C66" s="2">
        <v>27558</v>
      </c>
      <c r="D66" s="58">
        <v>41240</v>
      </c>
      <c r="E66" s="1" t="s">
        <v>27</v>
      </c>
    </row>
    <row r="67" spans="1:5" x14ac:dyDescent="0.2">
      <c r="A67" s="1" t="s">
        <v>28</v>
      </c>
      <c r="B67" s="2">
        <v>25</v>
      </c>
      <c r="C67" s="2">
        <v>77900</v>
      </c>
      <c r="D67" s="58">
        <v>40913</v>
      </c>
      <c r="E67" s="1" t="s">
        <v>24</v>
      </c>
    </row>
    <row r="68" spans="1:5" x14ac:dyDescent="0.2">
      <c r="A68" s="1" t="s">
        <v>29</v>
      </c>
      <c r="B68" s="2">
        <v>24</v>
      </c>
      <c r="C68" s="2">
        <v>32285</v>
      </c>
      <c r="D68" s="58">
        <v>41120</v>
      </c>
      <c r="E68" s="1" t="s">
        <v>7</v>
      </c>
    </row>
    <row r="69" spans="1:5" x14ac:dyDescent="0.2">
      <c r="A69" s="1" t="s">
        <v>21</v>
      </c>
      <c r="B69" s="2">
        <v>103</v>
      </c>
      <c r="C69" s="2">
        <v>157122</v>
      </c>
      <c r="D69" s="58">
        <v>41073</v>
      </c>
      <c r="E69" s="1" t="s">
        <v>13</v>
      </c>
    </row>
    <row r="70" spans="1:5" x14ac:dyDescent="0.2">
      <c r="A70" s="1" t="s">
        <v>29</v>
      </c>
      <c r="B70" s="2">
        <v>7</v>
      </c>
      <c r="C70" s="2">
        <v>15632</v>
      </c>
      <c r="D70" s="58">
        <v>41491</v>
      </c>
      <c r="E70" s="1" t="s">
        <v>22</v>
      </c>
    </row>
    <row r="71" spans="1:5" x14ac:dyDescent="0.2">
      <c r="A71" s="1" t="s">
        <v>23</v>
      </c>
      <c r="B71" s="2">
        <v>17</v>
      </c>
      <c r="C71" s="2">
        <v>65781</v>
      </c>
      <c r="D71" s="58">
        <v>41031</v>
      </c>
      <c r="E71" s="1" t="s">
        <v>13</v>
      </c>
    </row>
    <row r="72" spans="1:5" x14ac:dyDescent="0.2">
      <c r="A72" s="1" t="s">
        <v>26</v>
      </c>
      <c r="B72" s="2">
        <v>42</v>
      </c>
      <c r="C72" s="2">
        <v>124522</v>
      </c>
      <c r="D72" s="58">
        <v>41596</v>
      </c>
      <c r="E72" s="1" t="s">
        <v>13</v>
      </c>
    </row>
    <row r="73" spans="1:5" x14ac:dyDescent="0.2">
      <c r="A73" s="1" t="s">
        <v>28</v>
      </c>
      <c r="B73" s="2">
        <v>30</v>
      </c>
      <c r="C73" s="2">
        <v>128745</v>
      </c>
      <c r="D73" s="58">
        <v>40953</v>
      </c>
      <c r="E73" s="1" t="s">
        <v>22</v>
      </c>
    </row>
    <row r="74" spans="1:5" x14ac:dyDescent="0.2">
      <c r="A74" s="1" t="s">
        <v>859</v>
      </c>
      <c r="B74" s="2">
        <v>14</v>
      </c>
      <c r="C74" s="2">
        <v>25065</v>
      </c>
      <c r="D74" s="58">
        <v>41022</v>
      </c>
      <c r="E74" s="1" t="s">
        <v>24</v>
      </c>
    </row>
    <row r="75" spans="1:5" x14ac:dyDescent="0.2">
      <c r="A75" s="1" t="s">
        <v>23</v>
      </c>
      <c r="B75" s="2">
        <v>33</v>
      </c>
      <c r="C75" s="2">
        <v>37367</v>
      </c>
      <c r="D75" s="58">
        <v>41336</v>
      </c>
      <c r="E75" s="1" t="s">
        <v>7</v>
      </c>
    </row>
    <row r="76" spans="1:5" x14ac:dyDescent="0.2">
      <c r="A76" s="1" t="s">
        <v>859</v>
      </c>
      <c r="B76" s="2">
        <v>53</v>
      </c>
      <c r="C76" s="2">
        <v>142279</v>
      </c>
      <c r="D76" s="58">
        <v>41380</v>
      </c>
      <c r="E76" s="1" t="s">
        <v>7</v>
      </c>
    </row>
    <row r="77" spans="1:5" x14ac:dyDescent="0.2">
      <c r="A77" s="1" t="s">
        <v>26</v>
      </c>
      <c r="B77" s="2">
        <v>8</v>
      </c>
      <c r="C77" s="2">
        <v>10464</v>
      </c>
      <c r="D77" s="58">
        <v>41505</v>
      </c>
      <c r="E77" s="1" t="s">
        <v>27</v>
      </c>
    </row>
    <row r="78" spans="1:5" x14ac:dyDescent="0.2">
      <c r="A78" s="1" t="s">
        <v>25</v>
      </c>
      <c r="B78" s="2">
        <v>69</v>
      </c>
      <c r="C78" s="2">
        <v>236982</v>
      </c>
      <c r="D78" s="58">
        <v>41568</v>
      </c>
      <c r="E78" s="1" t="s">
        <v>22</v>
      </c>
    </row>
    <row r="79" spans="1:5" x14ac:dyDescent="0.2">
      <c r="A79" s="1" t="s">
        <v>21</v>
      </c>
      <c r="B79" s="2">
        <v>187</v>
      </c>
      <c r="C79" s="2">
        <v>877688</v>
      </c>
      <c r="D79" s="58">
        <v>41170</v>
      </c>
      <c r="E79" s="1" t="s">
        <v>7</v>
      </c>
    </row>
    <row r="80" spans="1:5" x14ac:dyDescent="0.2">
      <c r="A80" s="1" t="s">
        <v>29</v>
      </c>
      <c r="B80" s="2">
        <v>6</v>
      </c>
      <c r="C80" s="2">
        <v>24549</v>
      </c>
      <c r="D80" s="58">
        <v>41590</v>
      </c>
      <c r="E80" s="1" t="s">
        <v>22</v>
      </c>
    </row>
    <row r="81" spans="1:5" x14ac:dyDescent="0.2">
      <c r="A81" s="1" t="s">
        <v>25</v>
      </c>
      <c r="B81" s="2">
        <v>58</v>
      </c>
      <c r="C81" s="2">
        <v>88242</v>
      </c>
      <c r="D81" s="58">
        <v>41202</v>
      </c>
      <c r="E81" s="1" t="s">
        <v>22</v>
      </c>
    </row>
    <row r="82" spans="1:5" x14ac:dyDescent="0.2">
      <c r="A82" s="1" t="s">
        <v>23</v>
      </c>
      <c r="B82" s="2">
        <v>45</v>
      </c>
      <c r="C82" s="2">
        <v>211446</v>
      </c>
      <c r="D82" s="58">
        <v>41065</v>
      </c>
      <c r="E82" s="1" t="s">
        <v>27</v>
      </c>
    </row>
    <row r="83" spans="1:5" x14ac:dyDescent="0.2">
      <c r="A83" s="1" t="s">
        <v>23</v>
      </c>
      <c r="B83" s="7">
        <v>19</v>
      </c>
      <c r="C83" s="7">
        <v>18953</v>
      </c>
      <c r="D83" s="58">
        <v>40959</v>
      </c>
      <c r="E83" s="1" t="s">
        <v>7</v>
      </c>
    </row>
    <row r="84" spans="1:5" x14ac:dyDescent="0.2">
      <c r="A84" s="1" t="s">
        <v>26</v>
      </c>
      <c r="B84" s="2">
        <v>61</v>
      </c>
      <c r="C84" s="2">
        <v>130598</v>
      </c>
      <c r="D84" s="58">
        <v>41013</v>
      </c>
      <c r="E84" s="1" t="s">
        <v>24</v>
      </c>
    </row>
    <row r="85" spans="1:5" x14ac:dyDescent="0.2">
      <c r="A85" s="1" t="s">
        <v>21</v>
      </c>
      <c r="B85" s="2">
        <v>29</v>
      </c>
      <c r="C85" s="2">
        <v>101573</v>
      </c>
      <c r="D85" s="58">
        <v>41590</v>
      </c>
      <c r="E85" s="1" t="s">
        <v>7</v>
      </c>
    </row>
    <row r="86" spans="1:5" x14ac:dyDescent="0.2">
      <c r="A86" s="1" t="s">
        <v>28</v>
      </c>
      <c r="B86" s="2">
        <v>11</v>
      </c>
      <c r="C86" s="2">
        <v>18387</v>
      </c>
      <c r="D86" s="58">
        <v>41352</v>
      </c>
      <c r="E86" s="1" t="s">
        <v>7</v>
      </c>
    </row>
    <row r="87" spans="1:5" x14ac:dyDescent="0.2">
      <c r="A87" s="1" t="s">
        <v>29</v>
      </c>
      <c r="B87" s="2">
        <v>38</v>
      </c>
      <c r="C87" s="2">
        <v>188269</v>
      </c>
      <c r="D87" s="58">
        <v>41527</v>
      </c>
      <c r="E87" s="1" t="s">
        <v>27</v>
      </c>
    </row>
    <row r="88" spans="1:5" x14ac:dyDescent="0.2">
      <c r="A88" s="1" t="s">
        <v>28</v>
      </c>
      <c r="B88" s="2">
        <v>5</v>
      </c>
      <c r="C88" s="2">
        <v>24890</v>
      </c>
      <c r="D88" s="58">
        <v>41401</v>
      </c>
      <c r="E88" s="1" t="s">
        <v>7</v>
      </c>
    </row>
    <row r="89" spans="1:5" x14ac:dyDescent="0.2">
      <c r="A89" s="1" t="s">
        <v>23</v>
      </c>
      <c r="B89" s="2">
        <v>4</v>
      </c>
      <c r="C89" s="2">
        <v>14537</v>
      </c>
      <c r="D89" s="58">
        <v>41052</v>
      </c>
      <c r="E89" s="1" t="s">
        <v>22</v>
      </c>
    </row>
    <row r="90" spans="1:5" x14ac:dyDescent="0.2">
      <c r="A90" s="1" t="s">
        <v>26</v>
      </c>
      <c r="B90" s="2">
        <v>15</v>
      </c>
      <c r="C90" s="2">
        <v>52137</v>
      </c>
      <c r="D90" s="58">
        <v>41059</v>
      </c>
      <c r="E90" s="1" t="s">
        <v>27</v>
      </c>
    </row>
    <row r="91" spans="1:5" x14ac:dyDescent="0.2">
      <c r="A91" s="1" t="s">
        <v>21</v>
      </c>
      <c r="B91" s="2">
        <v>11</v>
      </c>
      <c r="C91" s="2">
        <v>26692</v>
      </c>
      <c r="D91" s="58">
        <v>41121</v>
      </c>
      <c r="E91" s="1" t="s">
        <v>24</v>
      </c>
    </row>
    <row r="92" spans="1:5" x14ac:dyDescent="0.2">
      <c r="A92" s="1" t="s">
        <v>25</v>
      </c>
      <c r="B92" s="2">
        <v>11</v>
      </c>
      <c r="C92" s="2">
        <v>23256</v>
      </c>
      <c r="D92" s="58">
        <v>40989</v>
      </c>
      <c r="E92" s="1" t="s">
        <v>24</v>
      </c>
    </row>
    <row r="93" spans="1:5" x14ac:dyDescent="0.2">
      <c r="A93" s="1" t="s">
        <v>26</v>
      </c>
      <c r="B93" s="2">
        <v>46</v>
      </c>
      <c r="C93" s="2">
        <v>153387</v>
      </c>
      <c r="D93" s="58">
        <v>40937</v>
      </c>
      <c r="E93" s="1" t="s">
        <v>13</v>
      </c>
    </row>
    <row r="94" spans="1:5" x14ac:dyDescent="0.2">
      <c r="A94" s="1" t="s">
        <v>25</v>
      </c>
      <c r="B94" s="2">
        <v>31</v>
      </c>
      <c r="C94" s="2">
        <v>52081</v>
      </c>
      <c r="D94" s="58">
        <v>40992</v>
      </c>
      <c r="E94" s="1" t="s">
        <v>22</v>
      </c>
    </row>
    <row r="95" spans="1:5" x14ac:dyDescent="0.2">
      <c r="A95" s="1" t="s">
        <v>28</v>
      </c>
      <c r="B95" s="2">
        <v>54</v>
      </c>
      <c r="C95" s="2">
        <v>80592</v>
      </c>
      <c r="D95" s="58">
        <v>41460</v>
      </c>
      <c r="E95" s="1" t="s">
        <v>13</v>
      </c>
    </row>
    <row r="96" spans="1:5" x14ac:dyDescent="0.2">
      <c r="A96" s="1" t="s">
        <v>859</v>
      </c>
      <c r="B96" s="2">
        <v>21</v>
      </c>
      <c r="C96" s="2">
        <v>61985</v>
      </c>
      <c r="D96" s="58">
        <v>40938</v>
      </c>
      <c r="E96" s="1" t="s">
        <v>24</v>
      </c>
    </row>
    <row r="97" spans="1:5" x14ac:dyDescent="0.2">
      <c r="A97" s="1" t="s">
        <v>29</v>
      </c>
      <c r="B97" s="2">
        <v>47</v>
      </c>
      <c r="C97" s="2">
        <v>218158</v>
      </c>
      <c r="D97" s="58">
        <v>41372</v>
      </c>
      <c r="E97" s="1" t="s">
        <v>13</v>
      </c>
    </row>
    <row r="98" spans="1:5" x14ac:dyDescent="0.2">
      <c r="A98" s="1" t="s">
        <v>859</v>
      </c>
      <c r="B98" s="2">
        <v>46</v>
      </c>
      <c r="C98" s="2">
        <v>218741</v>
      </c>
      <c r="D98" s="58">
        <v>40915</v>
      </c>
      <c r="E98" s="1" t="s">
        <v>27</v>
      </c>
    </row>
    <row r="99" spans="1:5" x14ac:dyDescent="0.2">
      <c r="A99" s="1" t="s">
        <v>25</v>
      </c>
      <c r="B99" s="2">
        <v>43</v>
      </c>
      <c r="C99" s="2">
        <v>206717</v>
      </c>
      <c r="D99" s="58">
        <v>41177</v>
      </c>
      <c r="E99" s="1" t="s">
        <v>13</v>
      </c>
    </row>
    <row r="100" spans="1:5" x14ac:dyDescent="0.2">
      <c r="A100" s="1" t="s">
        <v>25</v>
      </c>
      <c r="B100" s="2">
        <v>14</v>
      </c>
      <c r="C100" s="2">
        <v>15264</v>
      </c>
      <c r="D100" s="58">
        <v>41562</v>
      </c>
      <c r="E100" s="1" t="s">
        <v>24</v>
      </c>
    </row>
    <row r="101" spans="1:5" x14ac:dyDescent="0.2">
      <c r="A101" s="1" t="s">
        <v>23</v>
      </c>
      <c r="B101" s="2">
        <v>17</v>
      </c>
      <c r="C101" s="2">
        <v>76322</v>
      </c>
      <c r="D101" s="58">
        <v>41311</v>
      </c>
      <c r="E101" s="1" t="s">
        <v>27</v>
      </c>
    </row>
    <row r="102" spans="1:5" x14ac:dyDescent="0.2">
      <c r="A102" s="1" t="s">
        <v>29</v>
      </c>
      <c r="B102" s="2">
        <v>16</v>
      </c>
      <c r="C102" s="2">
        <v>66633</v>
      </c>
      <c r="D102" s="58">
        <v>40982</v>
      </c>
      <c r="E102" s="1" t="s">
        <v>27</v>
      </c>
    </row>
    <row r="103" spans="1:5" x14ac:dyDescent="0.2">
      <c r="A103" s="1" t="s">
        <v>859</v>
      </c>
      <c r="B103" s="2">
        <v>31</v>
      </c>
      <c r="C103" s="2">
        <v>52579</v>
      </c>
      <c r="D103" s="58">
        <v>41558</v>
      </c>
      <c r="E103" s="1" t="s">
        <v>13</v>
      </c>
    </row>
    <row r="104" spans="1:5" x14ac:dyDescent="0.2">
      <c r="A104" s="1" t="s">
        <v>859</v>
      </c>
      <c r="B104" s="2">
        <v>11</v>
      </c>
      <c r="C104" s="2">
        <v>17226</v>
      </c>
      <c r="D104" s="58">
        <v>41163</v>
      </c>
      <c r="E104" s="1" t="s">
        <v>7</v>
      </c>
    </row>
    <row r="105" spans="1:5" x14ac:dyDescent="0.2">
      <c r="A105" s="1" t="s">
        <v>23</v>
      </c>
      <c r="B105" s="2">
        <v>39</v>
      </c>
      <c r="C105" s="2">
        <v>91250</v>
      </c>
      <c r="D105" s="58">
        <v>41281</v>
      </c>
      <c r="E105" s="1" t="s">
        <v>24</v>
      </c>
    </row>
    <row r="106" spans="1:5" x14ac:dyDescent="0.2">
      <c r="A106" s="1" t="s">
        <v>859</v>
      </c>
      <c r="B106" s="2">
        <v>39</v>
      </c>
      <c r="C106" s="2">
        <v>141257</v>
      </c>
      <c r="D106" s="58">
        <v>41253</v>
      </c>
      <c r="E106" s="1" t="s">
        <v>27</v>
      </c>
    </row>
    <row r="107" spans="1:5" x14ac:dyDescent="0.2">
      <c r="A107" s="1" t="s">
        <v>29</v>
      </c>
      <c r="B107" s="2">
        <v>44</v>
      </c>
      <c r="C107" s="2">
        <v>158966</v>
      </c>
      <c r="D107" s="58">
        <v>41602</v>
      </c>
      <c r="E107" s="1" t="s">
        <v>7</v>
      </c>
    </row>
    <row r="108" spans="1:5" x14ac:dyDescent="0.2">
      <c r="A108" s="1" t="s">
        <v>21</v>
      </c>
      <c r="B108" s="2">
        <v>21</v>
      </c>
      <c r="C108" s="2">
        <v>83974</v>
      </c>
      <c r="D108" s="58">
        <v>41233</v>
      </c>
      <c r="E108" s="1" t="s">
        <v>13</v>
      </c>
    </row>
    <row r="109" spans="1:5" x14ac:dyDescent="0.2">
      <c r="A109" s="1" t="s">
        <v>25</v>
      </c>
      <c r="B109" s="2">
        <v>9</v>
      </c>
      <c r="C109" s="2">
        <v>9747</v>
      </c>
      <c r="D109" s="58">
        <v>41408</v>
      </c>
      <c r="E109" s="1" t="s">
        <v>27</v>
      </c>
    </row>
    <row r="110" spans="1:5" x14ac:dyDescent="0.2">
      <c r="A110" s="1" t="s">
        <v>28</v>
      </c>
      <c r="B110" s="2">
        <v>91</v>
      </c>
      <c r="C110" s="2">
        <v>117586</v>
      </c>
      <c r="D110" s="58">
        <v>41565</v>
      </c>
      <c r="E110" s="1" t="s">
        <v>22</v>
      </c>
    </row>
    <row r="111" spans="1:5" x14ac:dyDescent="0.2">
      <c r="A111" s="1" t="s">
        <v>23</v>
      </c>
      <c r="B111" s="2">
        <v>22</v>
      </c>
      <c r="C111" s="2">
        <v>68634</v>
      </c>
      <c r="D111" s="58">
        <v>41118</v>
      </c>
      <c r="E111" s="1" t="s">
        <v>22</v>
      </c>
    </row>
    <row r="112" spans="1:5" x14ac:dyDescent="0.2">
      <c r="A112" s="1" t="s">
        <v>26</v>
      </c>
      <c r="B112" s="2">
        <v>34</v>
      </c>
      <c r="C112" s="2">
        <v>41866</v>
      </c>
      <c r="D112" s="58">
        <v>40994</v>
      </c>
      <c r="E112" s="1" t="s">
        <v>13</v>
      </c>
    </row>
    <row r="113" spans="1:5" x14ac:dyDescent="0.2">
      <c r="A113" s="1" t="s">
        <v>23</v>
      </c>
      <c r="B113" s="2">
        <v>48</v>
      </c>
      <c r="C113" s="2">
        <v>212832</v>
      </c>
      <c r="D113" s="58">
        <v>41001</v>
      </c>
      <c r="E113" s="1" t="s">
        <v>27</v>
      </c>
    </row>
    <row r="114" spans="1:5" x14ac:dyDescent="0.2">
      <c r="A114" s="1" t="s">
        <v>25</v>
      </c>
      <c r="B114" s="2">
        <v>40</v>
      </c>
      <c r="C114" s="2">
        <v>163001</v>
      </c>
      <c r="D114" s="58">
        <v>41303</v>
      </c>
      <c r="E114" s="1" t="s">
        <v>22</v>
      </c>
    </row>
    <row r="115" spans="1:5" x14ac:dyDescent="0.2">
      <c r="A115" s="1" t="s">
        <v>26</v>
      </c>
      <c r="B115" s="2">
        <v>91</v>
      </c>
      <c r="C115" s="2">
        <v>167344</v>
      </c>
      <c r="D115" s="58">
        <v>41352</v>
      </c>
      <c r="E115" s="1" t="s">
        <v>24</v>
      </c>
    </row>
    <row r="116" spans="1:5" x14ac:dyDescent="0.2">
      <c r="A116" s="1" t="s">
        <v>29</v>
      </c>
      <c r="B116" s="2">
        <v>27</v>
      </c>
      <c r="C116" s="2">
        <v>104832</v>
      </c>
      <c r="D116" s="58">
        <v>41227</v>
      </c>
      <c r="E116" s="1" t="s">
        <v>22</v>
      </c>
    </row>
    <row r="117" spans="1:5" x14ac:dyDescent="0.2">
      <c r="A117" s="1" t="s">
        <v>29</v>
      </c>
      <c r="B117" s="2">
        <v>15</v>
      </c>
      <c r="C117" s="2">
        <v>25487</v>
      </c>
      <c r="D117" s="58">
        <v>41400</v>
      </c>
      <c r="E117" s="1" t="s">
        <v>24</v>
      </c>
    </row>
    <row r="118" spans="1:5" x14ac:dyDescent="0.2">
      <c r="A118" s="1" t="s">
        <v>23</v>
      </c>
      <c r="B118" s="2">
        <v>7</v>
      </c>
      <c r="C118" s="2">
        <v>8062</v>
      </c>
      <c r="D118" s="58">
        <v>41204</v>
      </c>
      <c r="E118" s="1" t="s">
        <v>7</v>
      </c>
    </row>
    <row r="119" spans="1:5" x14ac:dyDescent="0.2">
      <c r="A119" s="1" t="s">
        <v>28</v>
      </c>
      <c r="B119" s="2">
        <v>28</v>
      </c>
      <c r="C119" s="2">
        <v>89534</v>
      </c>
      <c r="D119" s="58">
        <v>41364</v>
      </c>
      <c r="E119" s="1" t="s">
        <v>22</v>
      </c>
    </row>
    <row r="120" spans="1:5" x14ac:dyDescent="0.2">
      <c r="A120" s="1" t="s">
        <v>29</v>
      </c>
      <c r="B120" s="2">
        <v>50</v>
      </c>
      <c r="C120" s="2">
        <v>74346</v>
      </c>
      <c r="D120" s="58">
        <v>41491</v>
      </c>
      <c r="E120" s="1" t="s">
        <v>7</v>
      </c>
    </row>
    <row r="121" spans="1:5" x14ac:dyDescent="0.2">
      <c r="A121" s="1" t="s">
        <v>23</v>
      </c>
      <c r="B121" s="2">
        <v>31</v>
      </c>
      <c r="C121" s="2">
        <v>138526</v>
      </c>
      <c r="D121" s="58">
        <v>41227</v>
      </c>
      <c r="E121" s="1" t="s">
        <v>27</v>
      </c>
    </row>
    <row r="122" spans="1:5" x14ac:dyDescent="0.2">
      <c r="A122" s="1" t="s">
        <v>28</v>
      </c>
      <c r="B122" s="2">
        <v>60</v>
      </c>
      <c r="C122" s="2">
        <v>232470</v>
      </c>
      <c r="D122" s="58">
        <v>41589</v>
      </c>
      <c r="E122" s="1" t="s">
        <v>24</v>
      </c>
    </row>
    <row r="123" spans="1:5" x14ac:dyDescent="0.2">
      <c r="A123" s="1" t="s">
        <v>26</v>
      </c>
      <c r="B123" s="2">
        <v>32</v>
      </c>
      <c r="C123" s="2">
        <v>148411</v>
      </c>
      <c r="D123" s="58">
        <v>41596</v>
      </c>
      <c r="E123" s="1" t="s">
        <v>22</v>
      </c>
    </row>
    <row r="124" spans="1:5" x14ac:dyDescent="0.2">
      <c r="A124" s="1" t="s">
        <v>859</v>
      </c>
      <c r="B124" s="2">
        <v>92</v>
      </c>
      <c r="C124" s="2">
        <v>276784</v>
      </c>
      <c r="D124" s="58">
        <v>41185</v>
      </c>
      <c r="E124" s="1" t="s">
        <v>27</v>
      </c>
    </row>
    <row r="125" spans="1:5" x14ac:dyDescent="0.2">
      <c r="A125" s="1" t="s">
        <v>25</v>
      </c>
      <c r="B125" s="2">
        <v>42</v>
      </c>
      <c r="C125" s="2">
        <v>70914</v>
      </c>
      <c r="D125" s="58">
        <v>41132</v>
      </c>
      <c r="E125" s="1" t="s">
        <v>13</v>
      </c>
    </row>
    <row r="126" spans="1:5" x14ac:dyDescent="0.2">
      <c r="A126" s="1" t="s">
        <v>25</v>
      </c>
      <c r="B126" s="2">
        <v>15</v>
      </c>
      <c r="C126" s="2">
        <v>70529</v>
      </c>
      <c r="D126" s="58">
        <v>41569</v>
      </c>
      <c r="E126" s="1" t="s">
        <v>7</v>
      </c>
    </row>
    <row r="127" spans="1:5" x14ac:dyDescent="0.2">
      <c r="A127" s="1" t="s">
        <v>23</v>
      </c>
      <c r="B127" s="2">
        <v>9</v>
      </c>
      <c r="C127" s="2">
        <v>40702</v>
      </c>
      <c r="D127" s="58">
        <v>41478</v>
      </c>
      <c r="E127" s="1" t="s">
        <v>13</v>
      </c>
    </row>
    <row r="128" spans="1:5" x14ac:dyDescent="0.2">
      <c r="A128" s="1" t="s">
        <v>21</v>
      </c>
      <c r="B128" s="2">
        <v>12</v>
      </c>
      <c r="C128" s="2">
        <v>43026</v>
      </c>
      <c r="D128" s="58">
        <v>41471</v>
      </c>
      <c r="E128" s="1" t="s">
        <v>22</v>
      </c>
    </row>
    <row r="129" spans="1:5" x14ac:dyDescent="0.2">
      <c r="A129" s="1" t="s">
        <v>859</v>
      </c>
      <c r="B129" s="2">
        <v>39</v>
      </c>
      <c r="C129" s="2">
        <v>174325</v>
      </c>
      <c r="D129" s="58">
        <v>41167</v>
      </c>
      <c r="E129" s="1" t="s">
        <v>13</v>
      </c>
    </row>
    <row r="130" spans="1:5" x14ac:dyDescent="0.2">
      <c r="A130" s="1" t="s">
        <v>28</v>
      </c>
      <c r="B130" s="2">
        <v>65</v>
      </c>
      <c r="C130" s="2">
        <v>226382</v>
      </c>
      <c r="D130" s="58">
        <v>41348</v>
      </c>
      <c r="E130" s="1" t="s">
        <v>27</v>
      </c>
    </row>
    <row r="131" spans="1:5" x14ac:dyDescent="0.2">
      <c r="A131" s="1" t="s">
        <v>28</v>
      </c>
      <c r="B131" s="2">
        <v>31</v>
      </c>
      <c r="C131" s="2">
        <v>150103</v>
      </c>
      <c r="D131" s="58">
        <v>40946</v>
      </c>
      <c r="E131" s="1" t="s">
        <v>13</v>
      </c>
    </row>
    <row r="132" spans="1:5" x14ac:dyDescent="0.2">
      <c r="A132" s="1" t="s">
        <v>21</v>
      </c>
      <c r="B132" s="2">
        <v>53</v>
      </c>
      <c r="C132" s="2">
        <v>232130</v>
      </c>
      <c r="D132" s="58">
        <v>41296</v>
      </c>
      <c r="E132" s="1" t="s">
        <v>22</v>
      </c>
    </row>
    <row r="133" spans="1:5" x14ac:dyDescent="0.2">
      <c r="A133" s="1" t="s">
        <v>25</v>
      </c>
      <c r="B133" s="2">
        <v>28</v>
      </c>
      <c r="C133" s="2">
        <v>65394</v>
      </c>
      <c r="D133" s="58">
        <v>41607</v>
      </c>
      <c r="E133" s="1" t="s">
        <v>22</v>
      </c>
    </row>
    <row r="134" spans="1:5" x14ac:dyDescent="0.2">
      <c r="A134" s="1" t="s">
        <v>859</v>
      </c>
      <c r="B134" s="2">
        <v>16</v>
      </c>
      <c r="C134" s="2">
        <v>30262</v>
      </c>
      <c r="D134" s="58">
        <v>41213</v>
      </c>
      <c r="E134" s="1" t="s">
        <v>22</v>
      </c>
    </row>
    <row r="135" spans="1:5" x14ac:dyDescent="0.2">
      <c r="A135" s="1" t="s">
        <v>28</v>
      </c>
      <c r="B135" s="2">
        <v>10</v>
      </c>
      <c r="C135" s="2">
        <v>27293</v>
      </c>
      <c r="D135" s="58">
        <v>41532</v>
      </c>
      <c r="E135" s="1" t="s">
        <v>27</v>
      </c>
    </row>
    <row r="136" spans="1:5" x14ac:dyDescent="0.2">
      <c r="A136" s="1" t="s">
        <v>21</v>
      </c>
      <c r="B136" s="2">
        <v>12</v>
      </c>
      <c r="C136" s="2">
        <v>48998</v>
      </c>
      <c r="D136" s="58">
        <v>41016</v>
      </c>
      <c r="E136" s="1" t="s">
        <v>13</v>
      </c>
    </row>
    <row r="137" spans="1:5" x14ac:dyDescent="0.2">
      <c r="A137" s="1" t="s">
        <v>29</v>
      </c>
      <c r="B137" s="2">
        <v>19</v>
      </c>
      <c r="C137" s="2">
        <v>74006</v>
      </c>
      <c r="D137" s="58">
        <v>40916</v>
      </c>
      <c r="E137" s="1" t="s">
        <v>27</v>
      </c>
    </row>
    <row r="138" spans="1:5" x14ac:dyDescent="0.2">
      <c r="A138" s="1" t="s">
        <v>21</v>
      </c>
      <c r="B138" s="2">
        <v>6</v>
      </c>
      <c r="C138" s="2">
        <v>28144</v>
      </c>
      <c r="D138" s="58">
        <v>41325</v>
      </c>
      <c r="E138" s="1" t="s">
        <v>27</v>
      </c>
    </row>
    <row r="139" spans="1:5" x14ac:dyDescent="0.2">
      <c r="A139" s="1" t="s">
        <v>859</v>
      </c>
      <c r="B139" s="2">
        <v>54</v>
      </c>
      <c r="C139" s="2">
        <v>91923</v>
      </c>
      <c r="D139" s="58">
        <v>41394</v>
      </c>
      <c r="E139" s="1" t="s">
        <v>13</v>
      </c>
    </row>
    <row r="140" spans="1:5" x14ac:dyDescent="0.2">
      <c r="A140" s="1" t="s">
        <v>25</v>
      </c>
      <c r="B140" s="2">
        <v>37</v>
      </c>
      <c r="C140" s="2">
        <v>141658</v>
      </c>
      <c r="D140" s="58">
        <v>41195</v>
      </c>
      <c r="E140" s="1" t="s">
        <v>22</v>
      </c>
    </row>
    <row r="141" spans="1:5" x14ac:dyDescent="0.2">
      <c r="A141" s="1" t="s">
        <v>28</v>
      </c>
      <c r="B141" s="2">
        <v>58</v>
      </c>
      <c r="C141" s="2">
        <v>265486</v>
      </c>
      <c r="D141" s="58">
        <v>41532</v>
      </c>
      <c r="E141" s="1" t="s">
        <v>24</v>
      </c>
    </row>
    <row r="142" spans="1:5" x14ac:dyDescent="0.2">
      <c r="A142" s="1" t="s">
        <v>23</v>
      </c>
      <c r="B142" s="2">
        <v>48</v>
      </c>
      <c r="C142" s="2">
        <v>186993</v>
      </c>
      <c r="D142" s="58">
        <v>41541</v>
      </c>
      <c r="E142" s="1" t="s">
        <v>7</v>
      </c>
    </row>
    <row r="143" spans="1:5" x14ac:dyDescent="0.2">
      <c r="A143" s="1" t="s">
        <v>25</v>
      </c>
      <c r="B143" s="2">
        <v>22</v>
      </c>
      <c r="C143" s="2">
        <v>29788</v>
      </c>
      <c r="D143" s="58">
        <v>41407</v>
      </c>
      <c r="E143" s="1" t="s">
        <v>13</v>
      </c>
    </row>
    <row r="144" spans="1:5" x14ac:dyDescent="0.2">
      <c r="A144" s="1" t="s">
        <v>25</v>
      </c>
      <c r="B144" s="2">
        <v>43</v>
      </c>
      <c r="C144" s="2">
        <v>54065</v>
      </c>
      <c r="D144" s="58">
        <v>41248</v>
      </c>
      <c r="E144" s="1" t="s">
        <v>22</v>
      </c>
    </row>
    <row r="145" spans="1:5" x14ac:dyDescent="0.2">
      <c r="A145" s="1" t="s">
        <v>29</v>
      </c>
      <c r="B145" s="2">
        <v>35</v>
      </c>
      <c r="C145" s="2">
        <v>136910</v>
      </c>
      <c r="D145" s="58">
        <v>41190</v>
      </c>
      <c r="E145" s="1" t="s">
        <v>24</v>
      </c>
    </row>
    <row r="146" spans="1:5" x14ac:dyDescent="0.2">
      <c r="A146" s="1" t="s">
        <v>26</v>
      </c>
      <c r="B146" s="2">
        <v>10</v>
      </c>
      <c r="C146" s="2">
        <v>10425</v>
      </c>
      <c r="D146" s="58">
        <v>41031</v>
      </c>
      <c r="E146" s="1" t="s">
        <v>13</v>
      </c>
    </row>
    <row r="147" spans="1:5" x14ac:dyDescent="0.2">
      <c r="A147" s="1" t="s">
        <v>23</v>
      </c>
      <c r="B147" s="2">
        <v>37</v>
      </c>
      <c r="C147" s="2">
        <v>96459</v>
      </c>
      <c r="D147" s="58">
        <v>41348</v>
      </c>
      <c r="E147" s="1" t="s">
        <v>7</v>
      </c>
    </row>
    <row r="148" spans="1:5" x14ac:dyDescent="0.2">
      <c r="A148" s="1" t="s">
        <v>25</v>
      </c>
      <c r="B148" s="2">
        <v>23</v>
      </c>
      <c r="C148" s="2">
        <v>95480</v>
      </c>
      <c r="D148" s="58">
        <v>40996</v>
      </c>
      <c r="E148" s="1" t="s">
        <v>7</v>
      </c>
    </row>
    <row r="149" spans="1:5" x14ac:dyDescent="0.2">
      <c r="A149" s="1" t="s">
        <v>26</v>
      </c>
      <c r="B149" s="2">
        <v>8</v>
      </c>
      <c r="C149" s="2">
        <v>36117</v>
      </c>
      <c r="D149" s="58">
        <v>41191</v>
      </c>
      <c r="E149" s="1" t="s">
        <v>27</v>
      </c>
    </row>
    <row r="150" spans="1:5" x14ac:dyDescent="0.2">
      <c r="A150" s="1" t="s">
        <v>21</v>
      </c>
      <c r="B150" s="2">
        <v>9</v>
      </c>
      <c r="C150" s="2">
        <v>13179</v>
      </c>
      <c r="D150" s="58">
        <v>41555</v>
      </c>
      <c r="E150" s="1" t="s">
        <v>22</v>
      </c>
    </row>
    <row r="151" spans="1:5" x14ac:dyDescent="0.2">
      <c r="A151" s="1" t="s">
        <v>29</v>
      </c>
      <c r="B151" s="2">
        <v>6</v>
      </c>
      <c r="C151" s="2">
        <v>6708</v>
      </c>
      <c r="D151" s="58">
        <v>41421</v>
      </c>
      <c r="E151" s="1" t="s">
        <v>27</v>
      </c>
    </row>
    <row r="152" spans="1:5" x14ac:dyDescent="0.2">
      <c r="A152" s="1" t="s">
        <v>21</v>
      </c>
      <c r="B152" s="2">
        <v>75</v>
      </c>
      <c r="C152" s="2">
        <v>288028</v>
      </c>
      <c r="D152" s="58">
        <v>41121</v>
      </c>
      <c r="E152" s="1" t="s">
        <v>27</v>
      </c>
    </row>
    <row r="153" spans="1:5" x14ac:dyDescent="0.2">
      <c r="A153" s="1" t="s">
        <v>859</v>
      </c>
      <c r="B153" s="2">
        <v>57</v>
      </c>
      <c r="C153" s="2">
        <v>164075</v>
      </c>
      <c r="D153" s="58">
        <v>40971</v>
      </c>
      <c r="E153" s="1" t="s">
        <v>13</v>
      </c>
    </row>
    <row r="154" spans="1:5" x14ac:dyDescent="0.2">
      <c r="A154" s="1" t="s">
        <v>25</v>
      </c>
      <c r="B154" s="2">
        <v>19</v>
      </c>
      <c r="C154" s="2">
        <v>39116</v>
      </c>
      <c r="D154" s="58">
        <v>41190</v>
      </c>
      <c r="E154" s="1" t="s">
        <v>24</v>
      </c>
    </row>
    <row r="155" spans="1:5" x14ac:dyDescent="0.2">
      <c r="A155" s="1" t="s">
        <v>26</v>
      </c>
      <c r="B155" s="2">
        <v>41</v>
      </c>
      <c r="C155" s="2">
        <v>94895</v>
      </c>
      <c r="D155" s="58">
        <v>41090</v>
      </c>
      <c r="E155" s="1" t="s">
        <v>22</v>
      </c>
    </row>
    <row r="156" spans="1:5" x14ac:dyDescent="0.2">
      <c r="A156" s="1" t="s">
        <v>26</v>
      </c>
      <c r="B156" s="2">
        <v>73</v>
      </c>
      <c r="C156" s="2">
        <v>362596</v>
      </c>
      <c r="D156" s="58">
        <v>41017</v>
      </c>
      <c r="E156" s="1" t="s">
        <v>27</v>
      </c>
    </row>
    <row r="157" spans="1:5" x14ac:dyDescent="0.2">
      <c r="A157" s="1" t="s">
        <v>21</v>
      </c>
      <c r="B157" s="2">
        <v>27</v>
      </c>
      <c r="C157" s="2">
        <v>111753</v>
      </c>
      <c r="D157" s="58">
        <v>41094</v>
      </c>
      <c r="E157" s="1" t="s">
        <v>13</v>
      </c>
    </row>
    <row r="158" spans="1:5" x14ac:dyDescent="0.2">
      <c r="A158" s="1" t="s">
        <v>21</v>
      </c>
      <c r="B158" s="2">
        <v>76</v>
      </c>
      <c r="C158" s="2">
        <v>270758</v>
      </c>
      <c r="D158" s="58">
        <v>41540</v>
      </c>
      <c r="E158" s="1" t="s">
        <v>7</v>
      </c>
    </row>
    <row r="159" spans="1:5" x14ac:dyDescent="0.2">
      <c r="A159" s="1" t="s">
        <v>21</v>
      </c>
      <c r="B159" s="2">
        <v>82</v>
      </c>
      <c r="C159" s="2">
        <v>303113</v>
      </c>
      <c r="D159" s="58">
        <v>41092</v>
      </c>
      <c r="E159" s="1" t="s">
        <v>27</v>
      </c>
    </row>
    <row r="160" spans="1:5" x14ac:dyDescent="0.2">
      <c r="A160" s="1" t="s">
        <v>23</v>
      </c>
      <c r="B160" s="2">
        <v>43</v>
      </c>
      <c r="C160" s="2">
        <v>129744</v>
      </c>
      <c r="D160" s="58">
        <v>40932</v>
      </c>
      <c r="E160" s="1" t="s">
        <v>22</v>
      </c>
    </row>
    <row r="161" spans="1:5" x14ac:dyDescent="0.2">
      <c r="A161" s="1" t="s">
        <v>25</v>
      </c>
      <c r="B161" s="2">
        <v>7</v>
      </c>
      <c r="C161" s="2">
        <v>30303</v>
      </c>
      <c r="D161" s="58">
        <v>41190</v>
      </c>
      <c r="E161" s="1" t="s">
        <v>22</v>
      </c>
    </row>
    <row r="162" spans="1:5" x14ac:dyDescent="0.2">
      <c r="A162" s="1" t="s">
        <v>23</v>
      </c>
      <c r="B162" s="2">
        <v>10</v>
      </c>
      <c r="C162" s="2">
        <v>16978</v>
      </c>
      <c r="D162" s="58">
        <v>41318</v>
      </c>
      <c r="E162" s="1" t="s">
        <v>13</v>
      </c>
    </row>
    <row r="163" spans="1:5" x14ac:dyDescent="0.2">
      <c r="A163" s="1" t="s">
        <v>29</v>
      </c>
      <c r="B163" s="2">
        <v>41</v>
      </c>
      <c r="C163" s="2">
        <v>142100</v>
      </c>
      <c r="D163" s="58">
        <v>40937</v>
      </c>
      <c r="E163" s="1" t="s">
        <v>22</v>
      </c>
    </row>
    <row r="164" spans="1:5" x14ac:dyDescent="0.2">
      <c r="A164" s="1" t="s">
        <v>26</v>
      </c>
      <c r="B164" s="2">
        <v>18</v>
      </c>
      <c r="C164" s="2">
        <v>75202</v>
      </c>
      <c r="D164" s="58">
        <v>41171</v>
      </c>
      <c r="E164" s="1" t="s">
        <v>24</v>
      </c>
    </row>
    <row r="165" spans="1:5" x14ac:dyDescent="0.2">
      <c r="A165" s="1" t="s">
        <v>23</v>
      </c>
      <c r="B165" s="2">
        <v>13</v>
      </c>
      <c r="C165" s="2">
        <v>65492</v>
      </c>
      <c r="D165" s="58">
        <v>41290</v>
      </c>
      <c r="E165" s="1" t="s">
        <v>7</v>
      </c>
    </row>
    <row r="166" spans="1:5" x14ac:dyDescent="0.2">
      <c r="A166" s="1" t="s">
        <v>28</v>
      </c>
      <c r="B166" s="2">
        <v>19</v>
      </c>
      <c r="C166" s="2">
        <v>84807</v>
      </c>
      <c r="D166" s="58">
        <v>41262</v>
      </c>
      <c r="E166" s="1" t="s">
        <v>7</v>
      </c>
    </row>
    <row r="167" spans="1:5" x14ac:dyDescent="0.2">
      <c r="A167" s="1" t="s">
        <v>28</v>
      </c>
      <c r="B167" s="2">
        <v>17</v>
      </c>
      <c r="C167" s="2">
        <v>56185</v>
      </c>
      <c r="D167" s="58">
        <v>40975</v>
      </c>
      <c r="E167" s="1" t="s">
        <v>7</v>
      </c>
    </row>
    <row r="168" spans="1:5" x14ac:dyDescent="0.2">
      <c r="A168" s="1" t="s">
        <v>859</v>
      </c>
      <c r="B168" s="2">
        <v>8</v>
      </c>
      <c r="C168" s="2">
        <v>13776</v>
      </c>
      <c r="D168" s="58">
        <v>41143</v>
      </c>
      <c r="E168" s="1" t="s">
        <v>24</v>
      </c>
    </row>
    <row r="169" spans="1:5" x14ac:dyDescent="0.2">
      <c r="A169" s="1" t="s">
        <v>25</v>
      </c>
      <c r="B169" s="2">
        <v>96</v>
      </c>
      <c r="C169" s="2">
        <v>272928</v>
      </c>
      <c r="D169" s="58">
        <v>41086</v>
      </c>
      <c r="E169" s="1" t="s">
        <v>22</v>
      </c>
    </row>
    <row r="170" spans="1:5" x14ac:dyDescent="0.2">
      <c r="A170" s="1" t="s">
        <v>21</v>
      </c>
      <c r="B170" s="2">
        <v>86</v>
      </c>
      <c r="C170" s="2">
        <v>98327</v>
      </c>
      <c r="D170" s="58">
        <v>41434</v>
      </c>
      <c r="E170" s="1" t="s">
        <v>27</v>
      </c>
    </row>
    <row r="171" spans="1:5" x14ac:dyDescent="0.2">
      <c r="A171" s="1" t="s">
        <v>859</v>
      </c>
      <c r="B171" s="2">
        <v>24</v>
      </c>
      <c r="C171" s="2">
        <v>109980</v>
      </c>
      <c r="D171" s="58">
        <v>41134</v>
      </c>
      <c r="E171" s="1" t="s">
        <v>27</v>
      </c>
    </row>
    <row r="172" spans="1:5" x14ac:dyDescent="0.2">
      <c r="A172" s="1" t="s">
        <v>29</v>
      </c>
      <c r="B172" s="2">
        <v>30</v>
      </c>
      <c r="C172" s="2">
        <v>136826</v>
      </c>
      <c r="D172" s="58">
        <v>41085</v>
      </c>
      <c r="E172" s="1" t="s">
        <v>27</v>
      </c>
    </row>
    <row r="173" spans="1:5" x14ac:dyDescent="0.2">
      <c r="A173" s="1" t="s">
        <v>25</v>
      </c>
      <c r="B173" s="2">
        <v>24</v>
      </c>
      <c r="C173" s="2">
        <v>91659</v>
      </c>
      <c r="D173" s="58">
        <v>41436</v>
      </c>
      <c r="E173" s="1" t="s">
        <v>22</v>
      </c>
    </row>
    <row r="174" spans="1:5" x14ac:dyDescent="0.2">
      <c r="A174" s="1" t="s">
        <v>859</v>
      </c>
      <c r="B174" s="2">
        <v>14</v>
      </c>
      <c r="C174" s="2">
        <v>51828</v>
      </c>
      <c r="D174" s="58">
        <v>41290</v>
      </c>
      <c r="E174" s="1" t="s">
        <v>7</v>
      </c>
    </row>
    <row r="175" spans="1:5" x14ac:dyDescent="0.2">
      <c r="A175" s="1" t="s">
        <v>26</v>
      </c>
      <c r="B175" s="2">
        <v>29</v>
      </c>
      <c r="C175" s="2">
        <v>48963</v>
      </c>
      <c r="D175" s="58">
        <v>41569</v>
      </c>
      <c r="E175" s="1" t="s">
        <v>24</v>
      </c>
    </row>
    <row r="176" spans="1:5" x14ac:dyDescent="0.2">
      <c r="A176" s="1" t="s">
        <v>29</v>
      </c>
      <c r="B176" s="2">
        <v>44</v>
      </c>
      <c r="C176" s="2">
        <v>100633</v>
      </c>
      <c r="D176" s="58">
        <v>40932</v>
      </c>
      <c r="E176" s="1" t="s">
        <v>13</v>
      </c>
    </row>
    <row r="177" spans="1:5" x14ac:dyDescent="0.2">
      <c r="A177" s="1" t="s">
        <v>23</v>
      </c>
      <c r="B177" s="2">
        <v>20</v>
      </c>
      <c r="C177" s="2">
        <v>79527</v>
      </c>
      <c r="D177" s="58">
        <v>41282</v>
      </c>
      <c r="E177" s="1" t="s">
        <v>22</v>
      </c>
    </row>
    <row r="178" spans="1:5" x14ac:dyDescent="0.2">
      <c r="A178" s="1" t="s">
        <v>28</v>
      </c>
      <c r="B178" s="2">
        <v>32</v>
      </c>
      <c r="C178" s="2">
        <v>126864</v>
      </c>
      <c r="D178" s="58">
        <v>40980</v>
      </c>
      <c r="E178" s="1" t="s">
        <v>13</v>
      </c>
    </row>
    <row r="179" spans="1:5" x14ac:dyDescent="0.2">
      <c r="A179" s="1" t="s">
        <v>21</v>
      </c>
      <c r="B179" s="2">
        <v>35</v>
      </c>
      <c r="C179" s="2">
        <v>165229</v>
      </c>
      <c r="D179" s="58">
        <v>40925</v>
      </c>
      <c r="E179" s="1" t="s">
        <v>22</v>
      </c>
    </row>
    <row r="180" spans="1:5" x14ac:dyDescent="0.2">
      <c r="A180" s="1" t="s">
        <v>859</v>
      </c>
      <c r="B180" s="2">
        <v>16</v>
      </c>
      <c r="C180" s="2">
        <v>21712</v>
      </c>
      <c r="D180" s="58">
        <v>41328</v>
      </c>
      <c r="E180" s="1" t="s">
        <v>22</v>
      </c>
    </row>
    <row r="181" spans="1:5" x14ac:dyDescent="0.2">
      <c r="A181" s="1" t="s">
        <v>28</v>
      </c>
      <c r="B181" s="2">
        <v>16</v>
      </c>
      <c r="C181" s="2">
        <v>63566</v>
      </c>
      <c r="D181" s="58">
        <v>41448</v>
      </c>
      <c r="E181" s="1" t="s">
        <v>7</v>
      </c>
    </row>
    <row r="182" spans="1:5" x14ac:dyDescent="0.2">
      <c r="A182" s="1" t="s">
        <v>29</v>
      </c>
      <c r="B182" s="2">
        <v>28</v>
      </c>
      <c r="C182" s="2">
        <v>127218</v>
      </c>
      <c r="D182" s="58">
        <v>41499</v>
      </c>
      <c r="E182" s="1" t="s">
        <v>24</v>
      </c>
    </row>
    <row r="183" spans="1:5" x14ac:dyDescent="0.2">
      <c r="A183" s="1" t="s">
        <v>26</v>
      </c>
      <c r="B183" s="2">
        <v>29</v>
      </c>
      <c r="C183" s="2">
        <v>47678</v>
      </c>
      <c r="D183" s="58">
        <v>41192</v>
      </c>
      <c r="E183" s="1" t="s">
        <v>22</v>
      </c>
    </row>
    <row r="184" spans="1:5" x14ac:dyDescent="0.2">
      <c r="A184" s="1" t="s">
        <v>21</v>
      </c>
      <c r="B184" s="2">
        <v>44</v>
      </c>
      <c r="C184" s="2">
        <v>118964</v>
      </c>
      <c r="D184" s="58">
        <v>41439</v>
      </c>
      <c r="E184" s="1" t="s">
        <v>13</v>
      </c>
    </row>
    <row r="185" spans="1:5" x14ac:dyDescent="0.2">
      <c r="A185" s="1" t="s">
        <v>25</v>
      </c>
      <c r="B185" s="2">
        <v>91</v>
      </c>
      <c r="C185" s="2">
        <v>176561</v>
      </c>
      <c r="D185" s="58">
        <v>41478</v>
      </c>
      <c r="E185" s="1" t="s">
        <v>13</v>
      </c>
    </row>
    <row r="186" spans="1:5" x14ac:dyDescent="0.2">
      <c r="A186" s="1" t="s">
        <v>29</v>
      </c>
      <c r="B186" s="2">
        <v>22</v>
      </c>
      <c r="C186" s="2">
        <v>90272</v>
      </c>
      <c r="D186" s="58">
        <v>41164</v>
      </c>
      <c r="E186" s="1" t="s">
        <v>13</v>
      </c>
    </row>
    <row r="187" spans="1:5" x14ac:dyDescent="0.2">
      <c r="A187" s="1" t="s">
        <v>29</v>
      </c>
      <c r="B187" s="2">
        <v>13</v>
      </c>
      <c r="C187" s="2">
        <v>50696</v>
      </c>
      <c r="D187" s="58">
        <v>41334</v>
      </c>
      <c r="E187" s="1" t="s">
        <v>7</v>
      </c>
    </row>
    <row r="188" spans="1:5" x14ac:dyDescent="0.2">
      <c r="A188" s="1" t="s">
        <v>23</v>
      </c>
      <c r="B188" s="2">
        <v>32</v>
      </c>
      <c r="C188" s="2">
        <v>71104</v>
      </c>
      <c r="D188" s="58">
        <v>41297</v>
      </c>
      <c r="E188" s="1" t="s">
        <v>13</v>
      </c>
    </row>
    <row r="189" spans="1:5" x14ac:dyDescent="0.2">
      <c r="A189" s="1" t="s">
        <v>25</v>
      </c>
      <c r="B189" s="2">
        <v>57</v>
      </c>
      <c r="C189" s="2">
        <v>228563</v>
      </c>
      <c r="D189" s="58">
        <v>41227</v>
      </c>
      <c r="E189" s="1" t="s">
        <v>13</v>
      </c>
    </row>
    <row r="190" spans="1:5" x14ac:dyDescent="0.2">
      <c r="A190" s="1" t="s">
        <v>23</v>
      </c>
      <c r="B190" s="2">
        <v>20</v>
      </c>
      <c r="C190" s="2">
        <v>97723</v>
      </c>
      <c r="D190" s="58">
        <v>41185</v>
      </c>
      <c r="E190" s="1" t="s">
        <v>13</v>
      </c>
    </row>
    <row r="191" spans="1:5" x14ac:dyDescent="0.2">
      <c r="A191" s="1" t="s">
        <v>29</v>
      </c>
      <c r="B191" s="2">
        <v>24</v>
      </c>
      <c r="C191" s="2">
        <v>51216</v>
      </c>
      <c r="D191" s="58">
        <v>41477</v>
      </c>
      <c r="E191" s="1" t="s">
        <v>27</v>
      </c>
    </row>
    <row r="192" spans="1:5" x14ac:dyDescent="0.2">
      <c r="A192" s="1" t="s">
        <v>25</v>
      </c>
      <c r="B192" s="2">
        <v>72</v>
      </c>
      <c r="C192" s="2">
        <v>80872</v>
      </c>
      <c r="D192" s="58">
        <v>41220</v>
      </c>
      <c r="E192" s="1" t="s">
        <v>7</v>
      </c>
    </row>
    <row r="193" spans="1:5" x14ac:dyDescent="0.2">
      <c r="A193" s="1" t="s">
        <v>23</v>
      </c>
      <c r="B193" s="2">
        <v>44</v>
      </c>
      <c r="C193" s="2">
        <v>112062</v>
      </c>
      <c r="D193" s="58">
        <v>41183</v>
      </c>
      <c r="E193" s="1" t="s">
        <v>7</v>
      </c>
    </row>
    <row r="194" spans="1:5" x14ac:dyDescent="0.2">
      <c r="A194" s="1" t="s">
        <v>21</v>
      </c>
      <c r="B194" s="2">
        <v>59</v>
      </c>
      <c r="C194" s="2">
        <v>203782</v>
      </c>
      <c r="D194" s="58">
        <v>41574</v>
      </c>
      <c r="E194" s="1" t="s">
        <v>27</v>
      </c>
    </row>
    <row r="195" spans="1:5" x14ac:dyDescent="0.2">
      <c r="A195" s="1" t="s">
        <v>859</v>
      </c>
      <c r="B195" s="2">
        <v>123</v>
      </c>
      <c r="C195" s="2">
        <v>561810</v>
      </c>
      <c r="D195" s="58">
        <v>41442</v>
      </c>
      <c r="E195" s="1" t="s">
        <v>7</v>
      </c>
    </row>
    <row r="196" spans="1:5" x14ac:dyDescent="0.2">
      <c r="A196" s="1" t="s">
        <v>859</v>
      </c>
      <c r="B196" s="2">
        <v>105</v>
      </c>
      <c r="C196" s="2">
        <v>220552</v>
      </c>
      <c r="D196" s="58">
        <v>41108</v>
      </c>
      <c r="E196" s="1" t="s">
        <v>7</v>
      </c>
    </row>
    <row r="197" spans="1:5" x14ac:dyDescent="0.2">
      <c r="A197" s="1" t="s">
        <v>29</v>
      </c>
      <c r="B197" s="2">
        <v>35</v>
      </c>
      <c r="C197" s="2">
        <v>99120</v>
      </c>
      <c r="D197" s="58">
        <v>40953</v>
      </c>
      <c r="E197" s="1" t="s">
        <v>27</v>
      </c>
    </row>
    <row r="198" spans="1:5" x14ac:dyDescent="0.2">
      <c r="A198" s="1" t="s">
        <v>21</v>
      </c>
      <c r="B198" s="2">
        <v>19</v>
      </c>
      <c r="C198" s="2">
        <v>44640</v>
      </c>
      <c r="D198" s="58">
        <v>41001</v>
      </c>
      <c r="E198" s="1" t="s">
        <v>27</v>
      </c>
    </row>
    <row r="199" spans="1:5" x14ac:dyDescent="0.2">
      <c r="A199" s="1" t="s">
        <v>859</v>
      </c>
      <c r="B199" s="2">
        <v>49</v>
      </c>
      <c r="C199" s="2">
        <v>213305</v>
      </c>
      <c r="D199" s="58">
        <v>41474</v>
      </c>
      <c r="E199" s="1" t="s">
        <v>22</v>
      </c>
    </row>
    <row r="200" spans="1:5" x14ac:dyDescent="0.2">
      <c r="A200" s="1" t="s">
        <v>23</v>
      </c>
      <c r="B200" s="2">
        <v>33</v>
      </c>
      <c r="C200" s="2">
        <v>93724</v>
      </c>
      <c r="D200" s="58">
        <v>41234</v>
      </c>
      <c r="E200" s="1" t="s">
        <v>13</v>
      </c>
    </row>
    <row r="201" spans="1:5" x14ac:dyDescent="0.2">
      <c r="A201" s="1" t="s">
        <v>25</v>
      </c>
      <c r="B201" s="2">
        <v>36</v>
      </c>
      <c r="C201" s="2">
        <v>142323</v>
      </c>
      <c r="D201" s="58">
        <v>41141</v>
      </c>
      <c r="E201" s="1" t="s">
        <v>27</v>
      </c>
    </row>
    <row r="202" spans="1:5" x14ac:dyDescent="0.2">
      <c r="A202" s="1" t="s">
        <v>25</v>
      </c>
      <c r="B202" s="2">
        <v>18</v>
      </c>
      <c r="C202" s="2">
        <v>56135</v>
      </c>
      <c r="D202" s="58">
        <v>41262</v>
      </c>
      <c r="E202" s="1" t="s">
        <v>7</v>
      </c>
    </row>
    <row r="203" spans="1:5" x14ac:dyDescent="0.2">
      <c r="A203" s="1" t="s">
        <v>26</v>
      </c>
      <c r="B203" s="2">
        <v>2</v>
      </c>
      <c r="C203" s="2">
        <v>4418</v>
      </c>
      <c r="D203" s="58">
        <v>41052</v>
      </c>
      <c r="E203" s="1" t="s">
        <v>7</v>
      </c>
    </row>
    <row r="204" spans="1:5" x14ac:dyDescent="0.2">
      <c r="A204" s="1" t="s">
        <v>859</v>
      </c>
      <c r="B204" s="2">
        <v>16</v>
      </c>
      <c r="C204" s="2">
        <v>28431</v>
      </c>
      <c r="D204" s="58">
        <v>41574</v>
      </c>
      <c r="E204" s="1" t="s">
        <v>7</v>
      </c>
    </row>
    <row r="205" spans="1:5" x14ac:dyDescent="0.2">
      <c r="A205" s="1" t="s">
        <v>29</v>
      </c>
      <c r="B205" s="2">
        <v>10</v>
      </c>
      <c r="C205" s="2">
        <v>33130</v>
      </c>
      <c r="D205" s="58">
        <v>41129</v>
      </c>
      <c r="E205" s="1" t="s">
        <v>27</v>
      </c>
    </row>
    <row r="206" spans="1:5" x14ac:dyDescent="0.2">
      <c r="A206" s="1" t="s">
        <v>23</v>
      </c>
      <c r="B206" s="2">
        <v>52</v>
      </c>
      <c r="C206" s="2">
        <v>204311</v>
      </c>
      <c r="D206" s="58">
        <v>41407</v>
      </c>
      <c r="E206" s="1" t="s">
        <v>13</v>
      </c>
    </row>
    <row r="207" spans="1:5" x14ac:dyDescent="0.2">
      <c r="A207" s="1" t="s">
        <v>21</v>
      </c>
      <c r="B207" s="2">
        <v>21</v>
      </c>
      <c r="C207" s="2">
        <v>47559</v>
      </c>
      <c r="D207" s="58">
        <v>41355</v>
      </c>
      <c r="E207" s="1" t="s">
        <v>22</v>
      </c>
    </row>
    <row r="208" spans="1:5" x14ac:dyDescent="0.2">
      <c r="A208" s="1" t="s">
        <v>859</v>
      </c>
      <c r="B208" s="2">
        <v>133</v>
      </c>
      <c r="C208" s="2">
        <v>561393</v>
      </c>
      <c r="D208" s="58">
        <v>41086</v>
      </c>
      <c r="E208" s="1" t="s">
        <v>13</v>
      </c>
    </row>
    <row r="209" spans="1:5" x14ac:dyDescent="0.2">
      <c r="A209" s="1" t="s">
        <v>29</v>
      </c>
      <c r="B209" s="2">
        <v>45</v>
      </c>
      <c r="C209" s="2">
        <v>99169</v>
      </c>
      <c r="D209" s="58">
        <v>41071</v>
      </c>
      <c r="E209" s="1" t="s">
        <v>24</v>
      </c>
    </row>
    <row r="210" spans="1:5" x14ac:dyDescent="0.2">
      <c r="A210" s="1" t="s">
        <v>25</v>
      </c>
      <c r="B210" s="2">
        <v>20</v>
      </c>
      <c r="C210" s="2">
        <v>80830</v>
      </c>
      <c r="D210" s="58">
        <v>41150</v>
      </c>
      <c r="E210" s="1" t="s">
        <v>22</v>
      </c>
    </row>
    <row r="211" spans="1:5" x14ac:dyDescent="0.2">
      <c r="A211" s="1" t="s">
        <v>26</v>
      </c>
      <c r="B211" s="2">
        <v>17</v>
      </c>
      <c r="C211" s="2">
        <v>54997</v>
      </c>
      <c r="D211" s="58">
        <v>41092</v>
      </c>
      <c r="E211" s="1" t="s">
        <v>13</v>
      </c>
    </row>
    <row r="212" spans="1:5" x14ac:dyDescent="0.2">
      <c r="A212" s="1" t="s">
        <v>23</v>
      </c>
      <c r="B212" s="2">
        <v>34</v>
      </c>
      <c r="C212" s="2">
        <v>136399</v>
      </c>
      <c r="D212" s="58">
        <v>41268</v>
      </c>
      <c r="E212" s="1" t="s">
        <v>13</v>
      </c>
    </row>
    <row r="213" spans="1:5" x14ac:dyDescent="0.2">
      <c r="A213" s="1" t="s">
        <v>28</v>
      </c>
      <c r="B213" s="2">
        <v>27</v>
      </c>
      <c r="C213" s="2">
        <v>48441</v>
      </c>
      <c r="D213" s="58">
        <v>41330</v>
      </c>
      <c r="E213" s="1" t="s">
        <v>13</v>
      </c>
    </row>
    <row r="214" spans="1:5" x14ac:dyDescent="0.2">
      <c r="A214" s="1" t="s">
        <v>859</v>
      </c>
      <c r="B214" s="2">
        <v>15</v>
      </c>
      <c r="C214" s="2">
        <v>71880</v>
      </c>
      <c r="D214" s="58">
        <v>41311</v>
      </c>
      <c r="E214" s="1" t="s">
        <v>13</v>
      </c>
    </row>
    <row r="215" spans="1:5" x14ac:dyDescent="0.2">
      <c r="A215" s="1" t="s">
        <v>29</v>
      </c>
      <c r="B215" s="2">
        <v>35</v>
      </c>
      <c r="C215" s="2">
        <v>124360</v>
      </c>
      <c r="D215" s="58">
        <v>41628</v>
      </c>
      <c r="E215" s="1" t="s">
        <v>24</v>
      </c>
    </row>
    <row r="216" spans="1:5" x14ac:dyDescent="0.2">
      <c r="A216" s="1" t="s">
        <v>859</v>
      </c>
      <c r="B216" s="2">
        <v>7</v>
      </c>
      <c r="C216" s="2">
        <v>30317</v>
      </c>
      <c r="D216" s="58">
        <v>41290</v>
      </c>
      <c r="E216" s="1" t="s">
        <v>22</v>
      </c>
    </row>
    <row r="217" spans="1:5" x14ac:dyDescent="0.2">
      <c r="A217" s="1" t="s">
        <v>29</v>
      </c>
      <c r="B217" s="2">
        <v>28</v>
      </c>
      <c r="C217" s="2">
        <v>128155</v>
      </c>
      <c r="D217" s="58">
        <v>41513</v>
      </c>
      <c r="E217" s="1" t="s">
        <v>7</v>
      </c>
    </row>
    <row r="218" spans="1:5" x14ac:dyDescent="0.2">
      <c r="A218" s="1" t="s">
        <v>23</v>
      </c>
      <c r="B218" s="2">
        <v>5</v>
      </c>
      <c r="C218" s="2">
        <v>19934</v>
      </c>
      <c r="D218" s="58">
        <v>41457</v>
      </c>
      <c r="E218" s="1" t="s">
        <v>7</v>
      </c>
    </row>
    <row r="219" spans="1:5" x14ac:dyDescent="0.2">
      <c r="A219" s="1" t="s">
        <v>26</v>
      </c>
      <c r="B219" s="2">
        <v>8</v>
      </c>
      <c r="C219" s="2">
        <v>34694</v>
      </c>
      <c r="D219" s="58">
        <v>41139</v>
      </c>
      <c r="E219" s="1" t="s">
        <v>24</v>
      </c>
    </row>
    <row r="220" spans="1:5" x14ac:dyDescent="0.2">
      <c r="A220" s="1" t="s">
        <v>29</v>
      </c>
      <c r="B220" s="2">
        <v>23</v>
      </c>
      <c r="C220" s="2">
        <v>65516</v>
      </c>
      <c r="D220" s="58">
        <v>41422</v>
      </c>
      <c r="E220" s="1" t="s">
        <v>13</v>
      </c>
    </row>
    <row r="221" spans="1:5" x14ac:dyDescent="0.2">
      <c r="A221" s="1" t="s">
        <v>23</v>
      </c>
      <c r="B221" s="2">
        <v>64</v>
      </c>
      <c r="C221" s="2">
        <v>74539</v>
      </c>
      <c r="D221" s="58">
        <v>41344</v>
      </c>
      <c r="E221" s="1" t="s">
        <v>13</v>
      </c>
    </row>
    <row r="222" spans="1:5" x14ac:dyDescent="0.2">
      <c r="A222" s="1" t="s">
        <v>21</v>
      </c>
      <c r="B222" s="2">
        <v>109</v>
      </c>
      <c r="C222" s="2">
        <v>270484</v>
      </c>
      <c r="D222" s="58">
        <v>41199</v>
      </c>
      <c r="E222" s="1" t="s">
        <v>24</v>
      </c>
    </row>
    <row r="223" spans="1:5" x14ac:dyDescent="0.2">
      <c r="A223" s="1" t="s">
        <v>28</v>
      </c>
      <c r="B223" s="2">
        <v>28</v>
      </c>
      <c r="C223" s="2">
        <v>44866</v>
      </c>
      <c r="D223" s="58">
        <v>41073</v>
      </c>
      <c r="E223" s="1" t="s">
        <v>7</v>
      </c>
    </row>
    <row r="224" spans="1:5" x14ac:dyDescent="0.2">
      <c r="A224" s="1" t="s">
        <v>23</v>
      </c>
      <c r="B224" s="2">
        <v>135</v>
      </c>
      <c r="C224" s="2">
        <v>553095</v>
      </c>
      <c r="D224" s="58">
        <v>41045</v>
      </c>
      <c r="E224" s="1" t="s">
        <v>24</v>
      </c>
    </row>
    <row r="225" spans="1:5" x14ac:dyDescent="0.2">
      <c r="A225" s="1" t="s">
        <v>29</v>
      </c>
      <c r="B225" s="2">
        <v>4</v>
      </c>
      <c r="C225" s="2">
        <v>12527</v>
      </c>
      <c r="D225" s="58">
        <v>40921</v>
      </c>
      <c r="E225" s="1" t="s">
        <v>27</v>
      </c>
    </row>
    <row r="226" spans="1:5" x14ac:dyDescent="0.2">
      <c r="A226" s="1" t="s">
        <v>25</v>
      </c>
      <c r="B226" s="2">
        <v>36</v>
      </c>
      <c r="C226" s="2">
        <v>93023</v>
      </c>
      <c r="D226" s="58">
        <v>41149</v>
      </c>
      <c r="E226" s="1" t="s">
        <v>27</v>
      </c>
    </row>
    <row r="227" spans="1:5" x14ac:dyDescent="0.2">
      <c r="A227" s="1" t="s">
        <v>29</v>
      </c>
      <c r="B227" s="2">
        <v>22</v>
      </c>
      <c r="C227" s="2">
        <v>46532</v>
      </c>
      <c r="D227" s="58">
        <v>41441</v>
      </c>
      <c r="E227" s="1" t="s">
        <v>7</v>
      </c>
    </row>
    <row r="228" spans="1:5" x14ac:dyDescent="0.2">
      <c r="A228" s="1" t="s">
        <v>29</v>
      </c>
      <c r="B228" s="2">
        <v>21</v>
      </c>
      <c r="C228" s="2">
        <v>42151</v>
      </c>
      <c r="D228" s="58">
        <v>40996</v>
      </c>
      <c r="E228" s="1" t="s">
        <v>13</v>
      </c>
    </row>
    <row r="229" spans="1:5" x14ac:dyDescent="0.2">
      <c r="A229" s="1" t="s">
        <v>28</v>
      </c>
      <c r="B229" s="2">
        <v>4</v>
      </c>
      <c r="C229" s="2">
        <v>9422</v>
      </c>
      <c r="D229" s="58">
        <v>40964</v>
      </c>
      <c r="E229" s="1" t="s">
        <v>24</v>
      </c>
    </row>
    <row r="230" spans="1:5" x14ac:dyDescent="0.2">
      <c r="A230" s="1" t="s">
        <v>25</v>
      </c>
      <c r="B230" s="2">
        <v>46</v>
      </c>
      <c r="C230" s="2">
        <v>122153</v>
      </c>
      <c r="D230" s="58">
        <v>40973</v>
      </c>
      <c r="E230" s="1" t="s">
        <v>13</v>
      </c>
    </row>
    <row r="231" spans="1:5" x14ac:dyDescent="0.2">
      <c r="A231" s="1" t="s">
        <v>26</v>
      </c>
      <c r="B231" s="2">
        <v>16</v>
      </c>
      <c r="C231" s="2">
        <v>25345</v>
      </c>
      <c r="D231" s="58">
        <v>41582</v>
      </c>
      <c r="E231" s="1" t="s">
        <v>27</v>
      </c>
    </row>
    <row r="232" spans="1:5" x14ac:dyDescent="0.2">
      <c r="A232" s="1" t="s">
        <v>23</v>
      </c>
      <c r="B232" s="2">
        <v>29</v>
      </c>
      <c r="C232" s="2">
        <v>129000</v>
      </c>
      <c r="D232" s="58">
        <v>41526</v>
      </c>
      <c r="E232" s="1" t="s">
        <v>22</v>
      </c>
    </row>
    <row r="233" spans="1:5" x14ac:dyDescent="0.2">
      <c r="A233" s="1" t="s">
        <v>28</v>
      </c>
      <c r="B233" s="2">
        <v>12</v>
      </c>
      <c r="C233" s="2">
        <v>15045</v>
      </c>
      <c r="D233" s="58">
        <v>41247</v>
      </c>
      <c r="E233" s="1" t="s">
        <v>24</v>
      </c>
    </row>
    <row r="234" spans="1:5" x14ac:dyDescent="0.2">
      <c r="A234" s="1" t="s">
        <v>859</v>
      </c>
      <c r="B234" s="2">
        <v>26</v>
      </c>
      <c r="C234" s="2">
        <v>83356</v>
      </c>
      <c r="D234" s="58">
        <v>41311</v>
      </c>
      <c r="E234" s="1" t="s">
        <v>27</v>
      </c>
    </row>
    <row r="235" spans="1:5" x14ac:dyDescent="0.2">
      <c r="A235" s="1" t="s">
        <v>29</v>
      </c>
      <c r="B235" s="2">
        <v>42</v>
      </c>
      <c r="C235" s="2">
        <v>44015</v>
      </c>
      <c r="D235" s="58">
        <v>40971</v>
      </c>
      <c r="E235" s="1" t="s">
        <v>27</v>
      </c>
    </row>
    <row r="236" spans="1:5" x14ac:dyDescent="0.2">
      <c r="A236" s="1" t="s">
        <v>23</v>
      </c>
      <c r="B236" s="2">
        <v>30</v>
      </c>
      <c r="C236" s="2">
        <v>106198</v>
      </c>
      <c r="D236" s="58">
        <v>41597</v>
      </c>
      <c r="E236" s="1" t="s">
        <v>13</v>
      </c>
    </row>
    <row r="237" spans="1:5" x14ac:dyDescent="0.2">
      <c r="A237" s="1" t="s">
        <v>26</v>
      </c>
      <c r="B237" s="2">
        <v>84</v>
      </c>
      <c r="C237" s="2">
        <v>221190</v>
      </c>
      <c r="D237" s="58">
        <v>41185</v>
      </c>
      <c r="E237" s="1" t="s">
        <v>7</v>
      </c>
    </row>
    <row r="238" spans="1:5" x14ac:dyDescent="0.2">
      <c r="A238" s="1" t="s">
        <v>29</v>
      </c>
      <c r="B238" s="2">
        <v>23</v>
      </c>
      <c r="C238" s="2">
        <v>28922</v>
      </c>
      <c r="D238" s="58">
        <v>41227</v>
      </c>
      <c r="E238" s="1" t="s">
        <v>13</v>
      </c>
    </row>
    <row r="239" spans="1:5" x14ac:dyDescent="0.2">
      <c r="A239" s="1" t="s">
        <v>25</v>
      </c>
      <c r="B239" s="2">
        <v>22</v>
      </c>
      <c r="C239" s="2">
        <v>74284</v>
      </c>
      <c r="D239" s="58">
        <v>41352</v>
      </c>
      <c r="E239" s="1" t="s">
        <v>7</v>
      </c>
    </row>
    <row r="240" spans="1:5" x14ac:dyDescent="0.2">
      <c r="A240" s="1" t="s">
        <v>28</v>
      </c>
      <c r="B240" s="2">
        <v>53</v>
      </c>
      <c r="C240" s="2">
        <v>63626</v>
      </c>
      <c r="D240" s="58">
        <v>41548</v>
      </c>
      <c r="E240" s="1" t="s">
        <v>7</v>
      </c>
    </row>
    <row r="241" spans="1:5" x14ac:dyDescent="0.2">
      <c r="A241" s="1" t="s">
        <v>21</v>
      </c>
      <c r="B241" s="2">
        <v>45</v>
      </c>
      <c r="C241" s="2">
        <v>147168</v>
      </c>
      <c r="D241" s="58">
        <v>41597</v>
      </c>
      <c r="E241" s="1" t="s">
        <v>22</v>
      </c>
    </row>
    <row r="242" spans="1:5" x14ac:dyDescent="0.2">
      <c r="A242" s="1" t="s">
        <v>21</v>
      </c>
      <c r="B242" s="2">
        <v>41</v>
      </c>
      <c r="C242" s="2">
        <v>84728</v>
      </c>
      <c r="D242" s="58">
        <v>41038</v>
      </c>
      <c r="E242" s="1" t="s">
        <v>22</v>
      </c>
    </row>
    <row r="243" spans="1:5" x14ac:dyDescent="0.2">
      <c r="A243" s="1" t="s">
        <v>25</v>
      </c>
      <c r="B243" s="2">
        <v>5</v>
      </c>
      <c r="C243" s="2">
        <v>25470</v>
      </c>
      <c r="D243" s="58">
        <v>41392</v>
      </c>
      <c r="E243" s="1" t="s">
        <v>24</v>
      </c>
    </row>
    <row r="244" spans="1:5" x14ac:dyDescent="0.2">
      <c r="A244" s="1" t="s">
        <v>26</v>
      </c>
      <c r="B244" s="2">
        <v>30</v>
      </c>
      <c r="C244" s="2">
        <v>47415</v>
      </c>
      <c r="D244" s="58">
        <v>41623</v>
      </c>
      <c r="E244" s="1" t="s">
        <v>22</v>
      </c>
    </row>
    <row r="245" spans="1:5" x14ac:dyDescent="0.2">
      <c r="A245" s="1" t="s">
        <v>25</v>
      </c>
      <c r="B245" s="2">
        <v>23</v>
      </c>
      <c r="C245" s="2">
        <v>66436</v>
      </c>
      <c r="D245" s="58">
        <v>41058</v>
      </c>
      <c r="E245" s="1" t="s">
        <v>27</v>
      </c>
    </row>
    <row r="246" spans="1:5" x14ac:dyDescent="0.2">
      <c r="A246" s="1" t="s">
        <v>29</v>
      </c>
      <c r="B246" s="2">
        <v>4</v>
      </c>
      <c r="C246" s="2">
        <v>17917</v>
      </c>
      <c r="D246" s="58">
        <v>41499</v>
      </c>
      <c r="E246" s="1" t="s">
        <v>27</v>
      </c>
    </row>
    <row r="247" spans="1:5" x14ac:dyDescent="0.2">
      <c r="A247" s="1" t="s">
        <v>25</v>
      </c>
      <c r="B247" s="2">
        <v>16</v>
      </c>
      <c r="C247" s="2">
        <v>65448</v>
      </c>
      <c r="D247" s="58">
        <v>41590</v>
      </c>
      <c r="E247" s="1" t="s">
        <v>27</v>
      </c>
    </row>
    <row r="248" spans="1:5" x14ac:dyDescent="0.2">
      <c r="A248" s="1" t="s">
        <v>859</v>
      </c>
      <c r="B248" s="2">
        <v>71</v>
      </c>
      <c r="C248" s="2">
        <v>104423</v>
      </c>
      <c r="D248" s="58">
        <v>41492</v>
      </c>
      <c r="E248" s="1" t="s">
        <v>13</v>
      </c>
    </row>
    <row r="249" spans="1:5" x14ac:dyDescent="0.2">
      <c r="A249" s="1" t="s">
        <v>859</v>
      </c>
      <c r="B249" s="2">
        <v>13</v>
      </c>
      <c r="C249" s="2">
        <v>65465</v>
      </c>
      <c r="D249" s="58">
        <v>41318</v>
      </c>
      <c r="E249" s="1" t="s">
        <v>24</v>
      </c>
    </row>
    <row r="250" spans="1:5" x14ac:dyDescent="0.2">
      <c r="A250" s="1" t="s">
        <v>29</v>
      </c>
      <c r="B250" s="2">
        <v>102</v>
      </c>
      <c r="C250" s="2">
        <v>183286</v>
      </c>
      <c r="D250" s="58">
        <v>40944</v>
      </c>
      <c r="E250" s="1" t="s">
        <v>7</v>
      </c>
    </row>
    <row r="251" spans="1:5" x14ac:dyDescent="0.2">
      <c r="A251" s="1" t="s">
        <v>26</v>
      </c>
      <c r="B251" s="2">
        <v>2</v>
      </c>
      <c r="C251" s="2">
        <v>8900</v>
      </c>
      <c r="D251" s="58">
        <v>41622</v>
      </c>
      <c r="E251" s="1" t="s">
        <v>27</v>
      </c>
    </row>
    <row r="252" spans="1:5" x14ac:dyDescent="0.2">
      <c r="A252" s="1" t="s">
        <v>23</v>
      </c>
      <c r="B252" s="2">
        <v>18</v>
      </c>
      <c r="C252" s="2">
        <v>52889</v>
      </c>
      <c r="D252" s="58">
        <v>41241</v>
      </c>
      <c r="E252" s="1" t="s">
        <v>22</v>
      </c>
    </row>
    <row r="253" spans="1:5" x14ac:dyDescent="0.2">
      <c r="A253" s="1" t="s">
        <v>28</v>
      </c>
      <c r="B253" s="2">
        <v>44</v>
      </c>
      <c r="C253" s="2">
        <v>194458</v>
      </c>
      <c r="D253" s="58">
        <v>41324</v>
      </c>
      <c r="E253" s="1" t="s">
        <v>7</v>
      </c>
    </row>
    <row r="254" spans="1:5" x14ac:dyDescent="0.2">
      <c r="A254" s="1" t="s">
        <v>25</v>
      </c>
      <c r="B254" s="2">
        <v>107</v>
      </c>
      <c r="C254" s="2">
        <v>505575</v>
      </c>
      <c r="D254" s="58">
        <v>41400</v>
      </c>
      <c r="E254" s="1" t="s">
        <v>7</v>
      </c>
    </row>
    <row r="255" spans="1:5" x14ac:dyDescent="0.2">
      <c r="A255" s="1" t="s">
        <v>28</v>
      </c>
      <c r="B255" s="2">
        <v>14</v>
      </c>
      <c r="C255" s="2">
        <v>16337</v>
      </c>
      <c r="D255" s="58">
        <v>41414</v>
      </c>
      <c r="E255" s="1" t="s">
        <v>22</v>
      </c>
    </row>
    <row r="256" spans="1:5" x14ac:dyDescent="0.2">
      <c r="A256" s="1" t="s">
        <v>859</v>
      </c>
      <c r="B256" s="2">
        <v>65</v>
      </c>
      <c r="C256" s="2">
        <v>98918</v>
      </c>
      <c r="D256" s="58">
        <v>41128</v>
      </c>
      <c r="E256" s="1" t="s">
        <v>27</v>
      </c>
    </row>
    <row r="257" spans="1:5" x14ac:dyDescent="0.2">
      <c r="A257" s="1" t="s">
        <v>26</v>
      </c>
      <c r="B257" s="2">
        <v>19</v>
      </c>
      <c r="C257" s="2">
        <v>37050</v>
      </c>
      <c r="D257" s="58">
        <v>41526</v>
      </c>
      <c r="E257" s="1" t="s">
        <v>24</v>
      </c>
    </row>
    <row r="258" spans="1:5" x14ac:dyDescent="0.2">
      <c r="A258" s="1" t="s">
        <v>28</v>
      </c>
      <c r="B258" s="2">
        <v>15</v>
      </c>
      <c r="C258" s="2">
        <v>20550</v>
      </c>
      <c r="D258" s="58">
        <v>41484</v>
      </c>
      <c r="E258" s="1" t="s">
        <v>22</v>
      </c>
    </row>
    <row r="259" spans="1:5" x14ac:dyDescent="0.2">
      <c r="A259" s="1" t="s">
        <v>29</v>
      </c>
      <c r="B259" s="2">
        <v>16</v>
      </c>
      <c r="C259" s="2">
        <v>36908</v>
      </c>
      <c r="D259" s="58">
        <v>41171</v>
      </c>
      <c r="E259" s="1" t="s">
        <v>22</v>
      </c>
    </row>
    <row r="260" spans="1:5" x14ac:dyDescent="0.2">
      <c r="A260" s="1" t="s">
        <v>26</v>
      </c>
      <c r="B260" s="2">
        <v>15</v>
      </c>
      <c r="C260" s="2">
        <v>71299</v>
      </c>
      <c r="D260" s="58">
        <v>41432</v>
      </c>
      <c r="E260" s="1" t="s">
        <v>22</v>
      </c>
    </row>
    <row r="261" spans="1:5" x14ac:dyDescent="0.2">
      <c r="A261" s="1" t="s">
        <v>28</v>
      </c>
      <c r="B261" s="2">
        <v>21</v>
      </c>
      <c r="C261" s="2">
        <v>45763</v>
      </c>
      <c r="D261" s="58">
        <v>41434</v>
      </c>
      <c r="E261" s="1" t="s">
        <v>27</v>
      </c>
    </row>
    <row r="262" spans="1:5" x14ac:dyDescent="0.2">
      <c r="A262" s="1" t="s">
        <v>859</v>
      </c>
      <c r="B262" s="2">
        <v>35</v>
      </c>
      <c r="C262" s="2">
        <v>103858</v>
      </c>
      <c r="D262" s="58">
        <v>41101</v>
      </c>
      <c r="E262" s="1" t="s">
        <v>24</v>
      </c>
    </row>
    <row r="263" spans="1:5" x14ac:dyDescent="0.2">
      <c r="A263" s="1" t="s">
        <v>28</v>
      </c>
      <c r="B263" s="2">
        <v>79</v>
      </c>
      <c r="C263" s="2">
        <v>233046</v>
      </c>
      <c r="D263" s="58">
        <v>41220</v>
      </c>
      <c r="E263" s="1" t="s">
        <v>27</v>
      </c>
    </row>
    <row r="264" spans="1:5" x14ac:dyDescent="0.2">
      <c r="A264" s="1" t="s">
        <v>28</v>
      </c>
      <c r="B264" s="2">
        <v>53</v>
      </c>
      <c r="C264" s="2">
        <v>70623</v>
      </c>
      <c r="D264" s="58">
        <v>41176</v>
      </c>
      <c r="E264" s="1" t="s">
        <v>24</v>
      </c>
    </row>
    <row r="265" spans="1:5" x14ac:dyDescent="0.2">
      <c r="A265" s="1" t="s">
        <v>21</v>
      </c>
      <c r="B265" s="2">
        <v>82</v>
      </c>
      <c r="C265" s="2">
        <v>249245</v>
      </c>
      <c r="D265" s="58">
        <v>41350</v>
      </c>
      <c r="E265" s="1" t="s">
        <v>13</v>
      </c>
    </row>
    <row r="266" spans="1:5" x14ac:dyDescent="0.2">
      <c r="A266" s="1" t="s">
        <v>29</v>
      </c>
      <c r="B266" s="2">
        <v>14</v>
      </c>
      <c r="C266" s="2">
        <v>39377</v>
      </c>
      <c r="D266" s="58">
        <v>41127</v>
      </c>
      <c r="E266" s="1" t="s">
        <v>24</v>
      </c>
    </row>
    <row r="267" spans="1:5" x14ac:dyDescent="0.2">
      <c r="A267" s="1" t="s">
        <v>25</v>
      </c>
      <c r="B267" s="2">
        <v>52</v>
      </c>
      <c r="C267" s="2">
        <v>186250</v>
      </c>
      <c r="D267" s="58">
        <v>41449</v>
      </c>
      <c r="E267" s="1" t="s">
        <v>7</v>
      </c>
    </row>
    <row r="268" spans="1:5" x14ac:dyDescent="0.2">
      <c r="A268" s="1" t="s">
        <v>29</v>
      </c>
      <c r="B268" s="2">
        <v>19</v>
      </c>
      <c r="C268" s="2">
        <v>29225</v>
      </c>
      <c r="D268" s="58">
        <v>41562</v>
      </c>
      <c r="E268" s="1" t="s">
        <v>13</v>
      </c>
    </row>
    <row r="269" spans="1:5" x14ac:dyDescent="0.2">
      <c r="A269" s="1" t="s">
        <v>25</v>
      </c>
      <c r="B269" s="2">
        <v>27</v>
      </c>
      <c r="C269" s="2">
        <v>50565</v>
      </c>
      <c r="D269" s="58">
        <v>41331</v>
      </c>
      <c r="E269" s="1" t="s">
        <v>7</v>
      </c>
    </row>
    <row r="270" spans="1:5" x14ac:dyDescent="0.2">
      <c r="A270" s="1" t="s">
        <v>859</v>
      </c>
      <c r="B270" s="2">
        <v>37</v>
      </c>
      <c r="C270" s="2">
        <v>181015</v>
      </c>
      <c r="D270" s="58">
        <v>41443</v>
      </c>
      <c r="E270" s="1" t="s">
        <v>13</v>
      </c>
    </row>
    <row r="271" spans="1:5" x14ac:dyDescent="0.2">
      <c r="A271" s="1" t="s">
        <v>26</v>
      </c>
      <c r="B271" s="2">
        <v>68</v>
      </c>
      <c r="C271" s="2">
        <v>302320</v>
      </c>
      <c r="D271" s="58">
        <v>41155</v>
      </c>
      <c r="E271" s="1" t="s">
        <v>13</v>
      </c>
    </row>
    <row r="272" spans="1:5" x14ac:dyDescent="0.2">
      <c r="A272" s="1" t="s">
        <v>25</v>
      </c>
      <c r="B272" s="2">
        <v>103</v>
      </c>
      <c r="C272" s="2">
        <v>400468</v>
      </c>
      <c r="D272" s="58">
        <v>41066</v>
      </c>
      <c r="E272" s="1" t="s">
        <v>22</v>
      </c>
    </row>
    <row r="273" spans="1:5" x14ac:dyDescent="0.2">
      <c r="A273" s="1" t="s">
        <v>29</v>
      </c>
      <c r="B273" s="2">
        <v>26</v>
      </c>
      <c r="C273" s="2">
        <v>90895</v>
      </c>
      <c r="D273" s="58">
        <v>41262</v>
      </c>
      <c r="E273" s="1" t="s">
        <v>24</v>
      </c>
    </row>
    <row r="274" spans="1:5" x14ac:dyDescent="0.2">
      <c r="A274" s="1" t="s">
        <v>28</v>
      </c>
      <c r="B274" s="2">
        <v>36</v>
      </c>
      <c r="C274" s="2">
        <v>91026</v>
      </c>
      <c r="D274" s="58">
        <v>41629</v>
      </c>
      <c r="E274" s="1" t="s">
        <v>13</v>
      </c>
    </row>
    <row r="275" spans="1:5" x14ac:dyDescent="0.2">
      <c r="A275" s="1" t="s">
        <v>26</v>
      </c>
      <c r="B275" s="2">
        <v>18</v>
      </c>
      <c r="C275" s="2">
        <v>61357</v>
      </c>
      <c r="D275" s="58">
        <v>41569</v>
      </c>
      <c r="E275" s="1" t="s">
        <v>13</v>
      </c>
    </row>
    <row r="276" spans="1:5" x14ac:dyDescent="0.2">
      <c r="A276" s="1" t="s">
        <v>25</v>
      </c>
      <c r="B276" s="2">
        <v>67</v>
      </c>
      <c r="C276" s="2">
        <v>287112</v>
      </c>
      <c r="D276" s="58">
        <v>41153</v>
      </c>
      <c r="E276" s="1" t="s">
        <v>22</v>
      </c>
    </row>
    <row r="277" spans="1:5" x14ac:dyDescent="0.2">
      <c r="A277" s="1" t="s">
        <v>25</v>
      </c>
      <c r="B277" s="2">
        <v>76</v>
      </c>
      <c r="C277" s="2">
        <v>266608</v>
      </c>
      <c r="D277" s="58">
        <v>41240</v>
      </c>
      <c r="E277" s="1" t="s">
        <v>24</v>
      </c>
    </row>
    <row r="278" spans="1:5" x14ac:dyDescent="0.2">
      <c r="A278" s="1" t="s">
        <v>29</v>
      </c>
      <c r="B278" s="2">
        <v>32</v>
      </c>
      <c r="C278" s="2">
        <v>56253</v>
      </c>
      <c r="D278" s="58">
        <v>40910</v>
      </c>
      <c r="E278" s="1" t="s">
        <v>7</v>
      </c>
    </row>
    <row r="279" spans="1:5" x14ac:dyDescent="0.2">
      <c r="A279" s="1" t="s">
        <v>21</v>
      </c>
      <c r="B279" s="2">
        <v>43</v>
      </c>
      <c r="C279" s="2">
        <v>136998</v>
      </c>
      <c r="D279" s="58">
        <v>41157</v>
      </c>
      <c r="E279" s="1" t="s">
        <v>24</v>
      </c>
    </row>
    <row r="280" spans="1:5" x14ac:dyDescent="0.2">
      <c r="A280" s="1" t="s">
        <v>859</v>
      </c>
      <c r="B280" s="2">
        <v>9</v>
      </c>
      <c r="C280" s="2">
        <v>31275</v>
      </c>
      <c r="D280" s="58">
        <v>41415</v>
      </c>
      <c r="E280" s="1" t="s">
        <v>27</v>
      </c>
    </row>
    <row r="281" spans="1:5" x14ac:dyDescent="0.2">
      <c r="A281" s="1" t="s">
        <v>26</v>
      </c>
      <c r="B281" s="2">
        <v>42</v>
      </c>
      <c r="C281" s="2">
        <v>156228</v>
      </c>
      <c r="D281" s="58">
        <v>41506</v>
      </c>
      <c r="E281" s="1" t="s">
        <v>22</v>
      </c>
    </row>
    <row r="282" spans="1:5" x14ac:dyDescent="0.2">
      <c r="A282" s="1" t="s">
        <v>26</v>
      </c>
      <c r="B282" s="2">
        <v>20</v>
      </c>
      <c r="C282" s="2">
        <v>84668</v>
      </c>
      <c r="D282" s="58">
        <v>40939</v>
      </c>
      <c r="E282" s="1" t="s">
        <v>24</v>
      </c>
    </row>
    <row r="283" spans="1:5" x14ac:dyDescent="0.2">
      <c r="A283" s="1" t="s">
        <v>28</v>
      </c>
      <c r="B283" s="2">
        <v>3</v>
      </c>
      <c r="C283" s="2">
        <v>5047</v>
      </c>
      <c r="D283" s="58">
        <v>41364</v>
      </c>
      <c r="E283" s="1" t="s">
        <v>13</v>
      </c>
    </row>
    <row r="284" spans="1:5" x14ac:dyDescent="0.2">
      <c r="A284" s="1" t="s">
        <v>28</v>
      </c>
      <c r="B284" s="2">
        <v>19</v>
      </c>
      <c r="C284" s="2">
        <v>85248</v>
      </c>
      <c r="D284" s="58">
        <v>41206</v>
      </c>
      <c r="E284" s="1" t="s">
        <v>13</v>
      </c>
    </row>
    <row r="285" spans="1:5" x14ac:dyDescent="0.2">
      <c r="A285" s="1" t="s">
        <v>859</v>
      </c>
      <c r="B285" s="2">
        <v>26</v>
      </c>
      <c r="C285" s="2">
        <v>88378</v>
      </c>
      <c r="D285" s="58">
        <v>41253</v>
      </c>
      <c r="E285" s="1" t="s">
        <v>13</v>
      </c>
    </row>
    <row r="286" spans="1:5" x14ac:dyDescent="0.2">
      <c r="A286" s="1" t="s">
        <v>28</v>
      </c>
      <c r="B286" s="2">
        <v>11</v>
      </c>
      <c r="C286" s="2">
        <v>51519</v>
      </c>
      <c r="D286" s="58">
        <v>41163</v>
      </c>
      <c r="E286" s="1" t="s">
        <v>27</v>
      </c>
    </row>
    <row r="287" spans="1:5" x14ac:dyDescent="0.2">
      <c r="A287" s="1" t="s">
        <v>859</v>
      </c>
      <c r="B287" s="2">
        <v>50</v>
      </c>
      <c r="C287" s="2">
        <v>164548</v>
      </c>
      <c r="D287" s="58">
        <v>41527</v>
      </c>
      <c r="E287" s="1" t="s">
        <v>7</v>
      </c>
    </row>
    <row r="288" spans="1:5" x14ac:dyDescent="0.2">
      <c r="A288" s="1" t="s">
        <v>859</v>
      </c>
      <c r="B288" s="2">
        <v>10</v>
      </c>
      <c r="C288" s="2">
        <v>24739</v>
      </c>
      <c r="D288" s="58">
        <v>41569</v>
      </c>
      <c r="E288" s="1" t="s">
        <v>22</v>
      </c>
    </row>
    <row r="289" spans="1:5" x14ac:dyDescent="0.2">
      <c r="A289" s="1" t="s">
        <v>23</v>
      </c>
      <c r="B289" s="2">
        <v>13</v>
      </c>
      <c r="C289" s="2">
        <v>59711</v>
      </c>
      <c r="D289" s="58">
        <v>41443</v>
      </c>
      <c r="E289" s="1" t="s">
        <v>24</v>
      </c>
    </row>
    <row r="290" spans="1:5" x14ac:dyDescent="0.2">
      <c r="A290" s="1" t="s">
        <v>21</v>
      </c>
      <c r="B290" s="2">
        <v>58</v>
      </c>
      <c r="C290" s="2">
        <v>192351</v>
      </c>
      <c r="D290" s="58">
        <v>41296</v>
      </c>
      <c r="E290" s="1" t="s">
        <v>24</v>
      </c>
    </row>
    <row r="291" spans="1:5" x14ac:dyDescent="0.2">
      <c r="A291" s="1" t="s">
        <v>21</v>
      </c>
      <c r="B291" s="2">
        <v>87</v>
      </c>
      <c r="C291" s="2">
        <v>189005</v>
      </c>
      <c r="D291" s="58">
        <v>41162</v>
      </c>
      <c r="E291" s="1" t="s">
        <v>27</v>
      </c>
    </row>
    <row r="292" spans="1:5" x14ac:dyDescent="0.2">
      <c r="A292" s="1" t="s">
        <v>21</v>
      </c>
      <c r="B292" s="2">
        <v>44</v>
      </c>
      <c r="C292" s="2">
        <v>184145</v>
      </c>
      <c r="D292" s="58">
        <v>41052</v>
      </c>
      <c r="E292" s="1" t="s">
        <v>24</v>
      </c>
    </row>
    <row r="293" spans="1:5" x14ac:dyDescent="0.2">
      <c r="A293" s="1" t="s">
        <v>859</v>
      </c>
      <c r="B293" s="2">
        <v>77</v>
      </c>
      <c r="C293" s="2">
        <v>123211</v>
      </c>
      <c r="D293" s="58">
        <v>41106</v>
      </c>
      <c r="E293" s="1" t="s">
        <v>22</v>
      </c>
    </row>
    <row r="294" spans="1:5" x14ac:dyDescent="0.2">
      <c r="A294" s="1" t="s">
        <v>21</v>
      </c>
      <c r="B294" s="2">
        <v>53</v>
      </c>
      <c r="C294" s="2">
        <v>205269</v>
      </c>
      <c r="D294" s="58">
        <v>41408</v>
      </c>
      <c r="E294" s="1" t="s">
        <v>22</v>
      </c>
    </row>
    <row r="295" spans="1:5" x14ac:dyDescent="0.2">
      <c r="A295" s="1" t="s">
        <v>21</v>
      </c>
      <c r="B295" s="2">
        <v>98</v>
      </c>
      <c r="C295" s="2">
        <v>282802</v>
      </c>
      <c r="D295" s="58">
        <v>41401</v>
      </c>
      <c r="E295" s="1" t="s">
        <v>7</v>
      </c>
    </row>
    <row r="296" spans="1:5" x14ac:dyDescent="0.2">
      <c r="A296" s="1" t="s">
        <v>859</v>
      </c>
      <c r="B296" s="2">
        <v>6</v>
      </c>
      <c r="C296" s="2">
        <v>21151</v>
      </c>
      <c r="D296" s="58">
        <v>41506</v>
      </c>
      <c r="E296" s="1" t="s">
        <v>24</v>
      </c>
    </row>
    <row r="297" spans="1:5" x14ac:dyDescent="0.2">
      <c r="A297" s="1" t="s">
        <v>859</v>
      </c>
      <c r="B297" s="2">
        <v>43</v>
      </c>
      <c r="C297" s="2">
        <v>127130</v>
      </c>
      <c r="D297" s="58">
        <v>40946</v>
      </c>
      <c r="E297" s="1" t="s">
        <v>22</v>
      </c>
    </row>
    <row r="298" spans="1:5" x14ac:dyDescent="0.2">
      <c r="A298" s="1" t="s">
        <v>28</v>
      </c>
      <c r="B298" s="2">
        <v>51</v>
      </c>
      <c r="C298" s="2">
        <v>175094</v>
      </c>
      <c r="D298" s="58">
        <v>41443</v>
      </c>
      <c r="E298" s="1" t="s">
        <v>24</v>
      </c>
    </row>
    <row r="299" spans="1:5" x14ac:dyDescent="0.2">
      <c r="A299" s="1" t="s">
        <v>26</v>
      </c>
      <c r="B299" s="2">
        <v>81</v>
      </c>
      <c r="C299" s="2">
        <v>368661</v>
      </c>
      <c r="D299" s="58">
        <v>41150</v>
      </c>
      <c r="E299" s="1" t="s">
        <v>22</v>
      </c>
    </row>
    <row r="300" spans="1:5" x14ac:dyDescent="0.2">
      <c r="A300" s="1" t="s">
        <v>25</v>
      </c>
      <c r="B300" s="2">
        <v>7</v>
      </c>
      <c r="C300" s="2">
        <v>16381</v>
      </c>
      <c r="D300" s="58">
        <v>41351</v>
      </c>
      <c r="E300" s="1" t="s">
        <v>24</v>
      </c>
    </row>
    <row r="301" spans="1:5" x14ac:dyDescent="0.2">
      <c r="A301" s="1" t="s">
        <v>26</v>
      </c>
      <c r="B301" s="2">
        <v>20</v>
      </c>
      <c r="C301" s="2">
        <v>49490</v>
      </c>
      <c r="D301" s="58">
        <v>41017</v>
      </c>
      <c r="E301" s="1" t="s">
        <v>7</v>
      </c>
    </row>
    <row r="302" spans="1:5" x14ac:dyDescent="0.2">
      <c r="A302" s="1" t="s">
        <v>28</v>
      </c>
      <c r="B302" s="2">
        <v>28</v>
      </c>
      <c r="C302" s="2">
        <v>94770</v>
      </c>
      <c r="D302" s="58">
        <v>41216</v>
      </c>
      <c r="E302" s="1" t="s">
        <v>22</v>
      </c>
    </row>
    <row r="303" spans="1:5" x14ac:dyDescent="0.2">
      <c r="A303" s="1" t="s">
        <v>29</v>
      </c>
      <c r="B303" s="2">
        <v>10</v>
      </c>
      <c r="C303" s="2">
        <v>34902</v>
      </c>
      <c r="D303" s="58">
        <v>41118</v>
      </c>
      <c r="E303" s="1" t="s">
        <v>22</v>
      </c>
    </row>
    <row r="304" spans="1:5" x14ac:dyDescent="0.2">
      <c r="A304" s="1" t="s">
        <v>28</v>
      </c>
      <c r="B304" s="2">
        <v>42</v>
      </c>
      <c r="C304" s="2">
        <v>156978</v>
      </c>
      <c r="D304" s="58">
        <v>41073</v>
      </c>
      <c r="E304" s="1" t="s">
        <v>13</v>
      </c>
    </row>
    <row r="305" spans="1:5" x14ac:dyDescent="0.2">
      <c r="A305" s="1" t="s">
        <v>28</v>
      </c>
      <c r="B305" s="2">
        <v>18</v>
      </c>
      <c r="C305" s="2">
        <v>24300</v>
      </c>
      <c r="D305" s="58">
        <v>41321</v>
      </c>
      <c r="E305" s="1" t="s">
        <v>24</v>
      </c>
    </row>
    <row r="306" spans="1:5" x14ac:dyDescent="0.2">
      <c r="A306" s="1" t="s">
        <v>28</v>
      </c>
      <c r="B306" s="2">
        <v>13</v>
      </c>
      <c r="C306" s="2">
        <v>44654</v>
      </c>
      <c r="D306" s="58">
        <v>41560</v>
      </c>
      <c r="E306" s="1" t="s">
        <v>13</v>
      </c>
    </row>
    <row r="307" spans="1:5" x14ac:dyDescent="0.2">
      <c r="A307" s="1" t="s">
        <v>21</v>
      </c>
      <c r="B307" s="2">
        <v>11</v>
      </c>
      <c r="C307" s="2">
        <v>39930</v>
      </c>
      <c r="D307" s="58">
        <v>41059</v>
      </c>
      <c r="E307" s="1" t="s">
        <v>27</v>
      </c>
    </row>
    <row r="308" spans="1:5" x14ac:dyDescent="0.2">
      <c r="A308" s="1" t="s">
        <v>28</v>
      </c>
      <c r="B308" s="2">
        <v>28</v>
      </c>
      <c r="C308" s="2">
        <v>34790</v>
      </c>
      <c r="D308" s="58">
        <v>41129</v>
      </c>
      <c r="E308" s="1" t="s">
        <v>13</v>
      </c>
    </row>
    <row r="309" spans="1:5" x14ac:dyDescent="0.2">
      <c r="A309" s="1" t="s">
        <v>26</v>
      </c>
      <c r="B309" s="2">
        <v>15</v>
      </c>
      <c r="C309" s="2">
        <v>33179</v>
      </c>
      <c r="D309" s="58">
        <v>40981</v>
      </c>
      <c r="E309" s="1" t="s">
        <v>22</v>
      </c>
    </row>
    <row r="310" spans="1:5" x14ac:dyDescent="0.2">
      <c r="A310" s="1" t="s">
        <v>26</v>
      </c>
      <c r="B310" s="2">
        <v>7</v>
      </c>
      <c r="C310" s="2">
        <v>21649</v>
      </c>
      <c r="D310" s="58">
        <v>41435</v>
      </c>
      <c r="E310" s="1" t="s">
        <v>13</v>
      </c>
    </row>
    <row r="311" spans="1:5" x14ac:dyDescent="0.2">
      <c r="A311" s="1" t="s">
        <v>28</v>
      </c>
      <c r="B311" s="2">
        <v>8</v>
      </c>
      <c r="C311" s="2">
        <v>13736</v>
      </c>
      <c r="D311" s="58">
        <v>41406</v>
      </c>
      <c r="E311" s="1" t="s">
        <v>13</v>
      </c>
    </row>
    <row r="312" spans="1:5" x14ac:dyDescent="0.2">
      <c r="A312" s="1" t="s">
        <v>21</v>
      </c>
      <c r="B312" s="2">
        <v>22</v>
      </c>
      <c r="C312" s="2">
        <v>24786</v>
      </c>
      <c r="D312" s="58">
        <v>41491</v>
      </c>
      <c r="E312" s="1" t="s">
        <v>24</v>
      </c>
    </row>
    <row r="313" spans="1:5" x14ac:dyDescent="0.2">
      <c r="A313" s="1" t="s">
        <v>23</v>
      </c>
      <c r="B313" s="2">
        <v>36</v>
      </c>
      <c r="C313" s="2">
        <v>161015</v>
      </c>
      <c r="D313" s="58">
        <v>41066</v>
      </c>
      <c r="E313" s="1" t="s">
        <v>24</v>
      </c>
    </row>
    <row r="314" spans="1:5" x14ac:dyDescent="0.2">
      <c r="A314" s="1" t="s">
        <v>23</v>
      </c>
      <c r="B314" s="2">
        <v>18</v>
      </c>
      <c r="C314" s="2">
        <v>35814</v>
      </c>
      <c r="D314" s="58">
        <v>41085</v>
      </c>
      <c r="E314" s="1" t="s">
        <v>27</v>
      </c>
    </row>
    <row r="315" spans="1:5" x14ac:dyDescent="0.2">
      <c r="A315" s="1" t="s">
        <v>23</v>
      </c>
      <c r="B315" s="2">
        <v>92</v>
      </c>
      <c r="C315" s="2">
        <v>358558</v>
      </c>
      <c r="D315" s="58">
        <v>41380</v>
      </c>
      <c r="E315" s="1" t="s">
        <v>7</v>
      </c>
    </row>
    <row r="316" spans="1:5" x14ac:dyDescent="0.2">
      <c r="A316" s="1" t="s">
        <v>29</v>
      </c>
      <c r="B316" s="2">
        <v>20</v>
      </c>
      <c r="C316" s="2">
        <v>71430</v>
      </c>
      <c r="D316" s="58">
        <v>41364</v>
      </c>
      <c r="E316" s="1" t="s">
        <v>27</v>
      </c>
    </row>
    <row r="317" spans="1:5" x14ac:dyDescent="0.2">
      <c r="A317" s="1" t="s">
        <v>29</v>
      </c>
      <c r="B317" s="2">
        <v>21</v>
      </c>
      <c r="C317" s="2">
        <v>67268</v>
      </c>
      <c r="D317" s="58">
        <v>41446</v>
      </c>
      <c r="E317" s="1" t="s">
        <v>24</v>
      </c>
    </row>
    <row r="318" spans="1:5" x14ac:dyDescent="0.2">
      <c r="A318" s="1" t="s">
        <v>26</v>
      </c>
      <c r="B318" s="2">
        <v>13</v>
      </c>
      <c r="C318" s="2">
        <v>56615</v>
      </c>
      <c r="D318" s="58">
        <v>41297</v>
      </c>
      <c r="E318" s="1" t="s">
        <v>7</v>
      </c>
    </row>
    <row r="319" spans="1:5" x14ac:dyDescent="0.2">
      <c r="A319" s="1" t="s">
        <v>859</v>
      </c>
      <c r="B319" s="2">
        <v>24</v>
      </c>
      <c r="C319" s="2">
        <v>58824</v>
      </c>
      <c r="D319" s="58">
        <v>41415</v>
      </c>
      <c r="E319" s="1" t="s">
        <v>24</v>
      </c>
    </row>
    <row r="320" spans="1:5" x14ac:dyDescent="0.2">
      <c r="A320" s="1" t="s">
        <v>26</v>
      </c>
      <c r="B320" s="2">
        <v>63</v>
      </c>
      <c r="C320" s="2">
        <v>213497</v>
      </c>
      <c r="D320" s="58">
        <v>41143</v>
      </c>
      <c r="E320" s="1" t="s">
        <v>7</v>
      </c>
    </row>
    <row r="321" spans="1:5" x14ac:dyDescent="0.2">
      <c r="A321" s="1" t="s">
        <v>28</v>
      </c>
      <c r="B321" s="2">
        <v>65</v>
      </c>
      <c r="C321" s="2">
        <v>248853</v>
      </c>
      <c r="D321" s="58">
        <v>41617</v>
      </c>
      <c r="E321" s="1" t="s">
        <v>7</v>
      </c>
    </row>
    <row r="322" spans="1:5" x14ac:dyDescent="0.2">
      <c r="A322" s="1" t="s">
        <v>25</v>
      </c>
      <c r="B322" s="2">
        <v>32</v>
      </c>
      <c r="C322" s="2">
        <v>159760</v>
      </c>
      <c r="D322" s="58">
        <v>41010</v>
      </c>
      <c r="E322" s="1" t="s">
        <v>13</v>
      </c>
    </row>
    <row r="323" spans="1:5" x14ac:dyDescent="0.2">
      <c r="A323" s="1" t="s">
        <v>25</v>
      </c>
      <c r="B323" s="2">
        <v>6</v>
      </c>
      <c r="C323" s="2">
        <v>14395</v>
      </c>
      <c r="D323" s="58">
        <v>41621</v>
      </c>
      <c r="E323" s="1" t="s">
        <v>13</v>
      </c>
    </row>
    <row r="324" spans="1:5" x14ac:dyDescent="0.2">
      <c r="A324" s="1" t="s">
        <v>23</v>
      </c>
      <c r="B324" s="2">
        <v>68</v>
      </c>
      <c r="C324" s="2">
        <v>322932</v>
      </c>
      <c r="D324" s="58">
        <v>40923</v>
      </c>
      <c r="E324" s="1" t="s">
        <v>24</v>
      </c>
    </row>
    <row r="325" spans="1:5" x14ac:dyDescent="0.2">
      <c r="A325" s="1" t="s">
        <v>23</v>
      </c>
      <c r="B325" s="2">
        <v>29</v>
      </c>
      <c r="C325" s="2">
        <v>117378</v>
      </c>
      <c r="D325" s="58">
        <v>41321</v>
      </c>
      <c r="E325" s="1" t="s">
        <v>22</v>
      </c>
    </row>
    <row r="326" spans="1:5" x14ac:dyDescent="0.2">
      <c r="A326" s="1" t="s">
        <v>859</v>
      </c>
      <c r="B326" s="2">
        <v>35</v>
      </c>
      <c r="C326" s="2">
        <v>162747</v>
      </c>
      <c r="D326" s="58">
        <v>41155</v>
      </c>
      <c r="E326" s="1" t="s">
        <v>22</v>
      </c>
    </row>
    <row r="327" spans="1:5" x14ac:dyDescent="0.2">
      <c r="A327" s="1" t="s">
        <v>26</v>
      </c>
      <c r="B327" s="2">
        <v>17</v>
      </c>
      <c r="C327" s="2">
        <v>17578</v>
      </c>
      <c r="D327" s="58">
        <v>41504</v>
      </c>
      <c r="E327" s="1" t="s">
        <v>7</v>
      </c>
    </row>
    <row r="328" spans="1:5" x14ac:dyDescent="0.2">
      <c r="A328" s="1" t="s">
        <v>23</v>
      </c>
      <c r="B328" s="2">
        <v>22</v>
      </c>
      <c r="C328" s="2">
        <v>44933</v>
      </c>
      <c r="D328" s="58">
        <v>41059</v>
      </c>
      <c r="E328" s="1" t="s">
        <v>7</v>
      </c>
    </row>
    <row r="329" spans="1:5" x14ac:dyDescent="0.2">
      <c r="A329" s="1" t="s">
        <v>29</v>
      </c>
      <c r="B329" s="2">
        <v>70</v>
      </c>
      <c r="C329" s="2">
        <v>137381</v>
      </c>
      <c r="D329" s="58">
        <v>41066</v>
      </c>
      <c r="E329" s="1" t="s">
        <v>7</v>
      </c>
    </row>
    <row r="330" spans="1:5" x14ac:dyDescent="0.2">
      <c r="A330" s="1" t="s">
        <v>859</v>
      </c>
      <c r="B330" s="2">
        <v>11</v>
      </c>
      <c r="C330" s="2">
        <v>49145</v>
      </c>
      <c r="D330" s="58">
        <v>41275</v>
      </c>
      <c r="E330" s="1" t="s">
        <v>24</v>
      </c>
    </row>
    <row r="331" spans="1:5" x14ac:dyDescent="0.2">
      <c r="A331" s="1" t="s">
        <v>29</v>
      </c>
      <c r="B331" s="2">
        <v>31</v>
      </c>
      <c r="C331" s="2">
        <v>46130</v>
      </c>
      <c r="D331" s="58">
        <v>41350</v>
      </c>
      <c r="E331" s="1" t="s">
        <v>24</v>
      </c>
    </row>
    <row r="332" spans="1:5" x14ac:dyDescent="0.2">
      <c r="A332" s="1" t="s">
        <v>29</v>
      </c>
      <c r="B332" s="2">
        <v>4</v>
      </c>
      <c r="C332" s="2">
        <v>5486</v>
      </c>
      <c r="D332" s="58">
        <v>41331</v>
      </c>
      <c r="E332" s="1" t="s">
        <v>22</v>
      </c>
    </row>
    <row r="333" spans="1:5" x14ac:dyDescent="0.2">
      <c r="A333" s="1" t="s">
        <v>23</v>
      </c>
      <c r="B333" s="2">
        <v>75</v>
      </c>
      <c r="C333" s="2">
        <v>337950</v>
      </c>
      <c r="D333" s="58">
        <v>41296</v>
      </c>
      <c r="E333" s="1" t="s">
        <v>27</v>
      </c>
    </row>
    <row r="334" spans="1:5" x14ac:dyDescent="0.2">
      <c r="A334" s="1" t="s">
        <v>23</v>
      </c>
      <c r="B334" s="2">
        <v>23</v>
      </c>
      <c r="C334" s="2">
        <v>65494</v>
      </c>
      <c r="D334" s="58">
        <v>41304</v>
      </c>
      <c r="E334" s="1" t="s">
        <v>22</v>
      </c>
    </row>
    <row r="335" spans="1:5" x14ac:dyDescent="0.2">
      <c r="A335" s="1" t="s">
        <v>23</v>
      </c>
      <c r="B335" s="2">
        <v>79</v>
      </c>
      <c r="C335" s="2">
        <v>192812</v>
      </c>
      <c r="D335" s="58">
        <v>41307</v>
      </c>
      <c r="E335" s="1" t="s">
        <v>7</v>
      </c>
    </row>
    <row r="336" spans="1:5" x14ac:dyDescent="0.2">
      <c r="A336" s="1" t="s">
        <v>29</v>
      </c>
      <c r="B336" s="2">
        <v>27</v>
      </c>
      <c r="C336" s="2">
        <v>113263</v>
      </c>
      <c r="D336" s="58">
        <v>41520</v>
      </c>
      <c r="E336" s="1" t="s">
        <v>24</v>
      </c>
    </row>
    <row r="337" spans="1:5" x14ac:dyDescent="0.2">
      <c r="A337" s="1" t="s">
        <v>28</v>
      </c>
      <c r="B337" s="2">
        <v>53</v>
      </c>
      <c r="C337" s="2">
        <v>263048</v>
      </c>
      <c r="D337" s="58">
        <v>41141</v>
      </c>
      <c r="E337" s="1" t="s">
        <v>22</v>
      </c>
    </row>
    <row r="338" spans="1:5" x14ac:dyDescent="0.2">
      <c r="A338" s="1" t="s">
        <v>29</v>
      </c>
      <c r="B338" s="2">
        <v>18</v>
      </c>
      <c r="C338" s="2">
        <v>50013</v>
      </c>
      <c r="D338" s="58">
        <v>41107</v>
      </c>
      <c r="E338" s="1" t="s">
        <v>13</v>
      </c>
    </row>
    <row r="339" spans="1:5" x14ac:dyDescent="0.2">
      <c r="A339" s="1" t="s">
        <v>26</v>
      </c>
      <c r="B339" s="2">
        <v>22</v>
      </c>
      <c r="C339" s="2">
        <v>35370</v>
      </c>
      <c r="D339" s="58">
        <v>41567</v>
      </c>
      <c r="E339" s="1" t="s">
        <v>22</v>
      </c>
    </row>
    <row r="340" spans="1:5" x14ac:dyDescent="0.2">
      <c r="A340" s="1" t="s">
        <v>29</v>
      </c>
      <c r="B340" s="2">
        <v>23</v>
      </c>
      <c r="C340" s="2">
        <v>63760</v>
      </c>
      <c r="D340" s="58">
        <v>41234</v>
      </c>
      <c r="E340" s="1" t="s">
        <v>7</v>
      </c>
    </row>
    <row r="341" spans="1:5" x14ac:dyDescent="0.2">
      <c r="A341" s="1" t="s">
        <v>28</v>
      </c>
      <c r="B341" s="2">
        <v>51</v>
      </c>
      <c r="C341" s="2">
        <v>222098</v>
      </c>
      <c r="D341" s="58">
        <v>41351</v>
      </c>
      <c r="E341" s="1" t="s">
        <v>7</v>
      </c>
    </row>
    <row r="342" spans="1:5" x14ac:dyDescent="0.2">
      <c r="A342" s="1" t="s">
        <v>29</v>
      </c>
      <c r="B342" s="2">
        <v>10</v>
      </c>
      <c r="C342" s="2">
        <v>35875</v>
      </c>
      <c r="D342" s="58">
        <v>41392</v>
      </c>
      <c r="E342" s="1" t="s">
        <v>22</v>
      </c>
    </row>
    <row r="343" spans="1:5" x14ac:dyDescent="0.2">
      <c r="A343" s="1" t="s">
        <v>21</v>
      </c>
      <c r="B343" s="2">
        <v>24</v>
      </c>
      <c r="C343" s="2">
        <v>78031</v>
      </c>
      <c r="D343" s="58">
        <v>41429</v>
      </c>
      <c r="E343" s="1" t="s">
        <v>24</v>
      </c>
    </row>
    <row r="344" spans="1:5" x14ac:dyDescent="0.2">
      <c r="A344" s="1" t="s">
        <v>29</v>
      </c>
      <c r="B344" s="2">
        <v>16</v>
      </c>
      <c r="C344" s="2">
        <v>60199</v>
      </c>
      <c r="D344" s="58">
        <v>41176</v>
      </c>
      <c r="E344" s="1" t="s">
        <v>7</v>
      </c>
    </row>
    <row r="345" spans="1:5" x14ac:dyDescent="0.2">
      <c r="A345" s="1" t="s">
        <v>21</v>
      </c>
      <c r="B345" s="2">
        <v>49</v>
      </c>
      <c r="C345" s="2">
        <v>216458</v>
      </c>
      <c r="D345" s="58">
        <v>41520</v>
      </c>
      <c r="E345" s="1" t="s">
        <v>27</v>
      </c>
    </row>
    <row r="346" spans="1:5" x14ac:dyDescent="0.2">
      <c r="A346" s="1" t="s">
        <v>26</v>
      </c>
      <c r="B346" s="2">
        <v>22</v>
      </c>
      <c r="C346" s="2">
        <v>29246</v>
      </c>
      <c r="D346" s="58">
        <v>41048</v>
      </c>
      <c r="E346" s="1" t="s">
        <v>24</v>
      </c>
    </row>
    <row r="347" spans="1:5" x14ac:dyDescent="0.2">
      <c r="A347" s="1" t="s">
        <v>28</v>
      </c>
      <c r="B347" s="2">
        <v>83</v>
      </c>
      <c r="C347" s="2">
        <v>278114</v>
      </c>
      <c r="D347" s="58">
        <v>41024</v>
      </c>
      <c r="E347" s="1" t="s">
        <v>27</v>
      </c>
    </row>
    <row r="348" spans="1:5" x14ac:dyDescent="0.2">
      <c r="A348" s="1" t="s">
        <v>25</v>
      </c>
      <c r="B348" s="2">
        <v>14</v>
      </c>
      <c r="C348" s="2">
        <v>30434</v>
      </c>
      <c r="D348" s="58">
        <v>41146</v>
      </c>
      <c r="E348" s="1" t="s">
        <v>24</v>
      </c>
    </row>
    <row r="349" spans="1:5" x14ac:dyDescent="0.2">
      <c r="A349" s="1" t="s">
        <v>23</v>
      </c>
      <c r="B349" s="2">
        <v>30</v>
      </c>
      <c r="C349" s="2">
        <v>111586</v>
      </c>
      <c r="D349" s="58">
        <v>41464</v>
      </c>
      <c r="E349" s="1" t="s">
        <v>27</v>
      </c>
    </row>
    <row r="350" spans="1:5" x14ac:dyDescent="0.2">
      <c r="A350" s="1" t="s">
        <v>21</v>
      </c>
      <c r="B350" s="2">
        <v>12</v>
      </c>
      <c r="C350" s="2">
        <v>39869</v>
      </c>
      <c r="D350" s="58">
        <v>41588</v>
      </c>
      <c r="E350" s="1" t="s">
        <v>13</v>
      </c>
    </row>
    <row r="351" spans="1:5" x14ac:dyDescent="0.2">
      <c r="A351" s="1" t="s">
        <v>21</v>
      </c>
      <c r="B351" s="2">
        <v>27</v>
      </c>
      <c r="C351" s="2">
        <v>118989</v>
      </c>
      <c r="D351" s="58">
        <v>41523</v>
      </c>
      <c r="E351" s="1" t="s">
        <v>13</v>
      </c>
    </row>
    <row r="352" spans="1:5" x14ac:dyDescent="0.2">
      <c r="A352" s="1" t="s">
        <v>23</v>
      </c>
      <c r="B352" s="2">
        <v>10</v>
      </c>
      <c r="C352" s="2">
        <v>43929</v>
      </c>
      <c r="D352" s="58">
        <v>41191</v>
      </c>
      <c r="E352" s="1" t="s">
        <v>24</v>
      </c>
    </row>
    <row r="353" spans="1:5" x14ac:dyDescent="0.2">
      <c r="A353" s="1" t="s">
        <v>23</v>
      </c>
      <c r="B353" s="2">
        <v>28</v>
      </c>
      <c r="C353" s="2">
        <v>80360</v>
      </c>
      <c r="D353" s="58">
        <v>41066</v>
      </c>
      <c r="E353" s="1" t="s">
        <v>13</v>
      </c>
    </row>
    <row r="354" spans="1:5" x14ac:dyDescent="0.2">
      <c r="A354" s="1" t="s">
        <v>23</v>
      </c>
      <c r="B354" s="2">
        <v>48</v>
      </c>
      <c r="C354" s="2">
        <v>223506</v>
      </c>
      <c r="D354" s="58">
        <v>41490</v>
      </c>
      <c r="E354" s="1" t="s">
        <v>24</v>
      </c>
    </row>
    <row r="355" spans="1:5" x14ac:dyDescent="0.2">
      <c r="A355" s="1" t="s">
        <v>25</v>
      </c>
      <c r="B355" s="2">
        <v>16</v>
      </c>
      <c r="C355" s="2">
        <v>45530</v>
      </c>
      <c r="D355" s="58">
        <v>41618</v>
      </c>
      <c r="E355" s="1" t="s">
        <v>7</v>
      </c>
    </row>
    <row r="356" spans="1:5" x14ac:dyDescent="0.2">
      <c r="A356" s="1" t="s">
        <v>25</v>
      </c>
      <c r="B356" s="2">
        <v>45</v>
      </c>
      <c r="C356" s="2">
        <v>174585</v>
      </c>
      <c r="D356" s="58">
        <v>41167</v>
      </c>
      <c r="E356" s="1" t="s">
        <v>7</v>
      </c>
    </row>
    <row r="357" spans="1:5" x14ac:dyDescent="0.2">
      <c r="A357" s="1" t="s">
        <v>859</v>
      </c>
      <c r="B357" s="2">
        <v>25</v>
      </c>
      <c r="C357" s="2">
        <v>48425</v>
      </c>
      <c r="D357" s="58">
        <v>41561</v>
      </c>
      <c r="E357" s="1" t="s">
        <v>24</v>
      </c>
    </row>
    <row r="358" spans="1:5" x14ac:dyDescent="0.2">
      <c r="A358" s="1" t="s">
        <v>21</v>
      </c>
      <c r="B358" s="2">
        <v>19</v>
      </c>
      <c r="C358" s="2">
        <v>27491</v>
      </c>
      <c r="D358" s="58">
        <v>41378</v>
      </c>
      <c r="E358" s="1" t="s">
        <v>13</v>
      </c>
    </row>
    <row r="359" spans="1:5" x14ac:dyDescent="0.2">
      <c r="A359" s="1" t="s">
        <v>859</v>
      </c>
      <c r="B359" s="2">
        <v>66</v>
      </c>
      <c r="C359" s="2">
        <v>301442</v>
      </c>
      <c r="D359" s="58">
        <v>41471</v>
      </c>
      <c r="E359" s="1" t="s">
        <v>24</v>
      </c>
    </row>
    <row r="360" spans="1:5" x14ac:dyDescent="0.2">
      <c r="A360" s="1" t="s">
        <v>25</v>
      </c>
      <c r="B360" s="2">
        <v>27</v>
      </c>
      <c r="C360" s="2">
        <v>105128</v>
      </c>
      <c r="D360" s="58">
        <v>41338</v>
      </c>
      <c r="E360" s="1" t="s">
        <v>13</v>
      </c>
    </row>
    <row r="361" spans="1:5" x14ac:dyDescent="0.2">
      <c r="A361" s="1" t="s">
        <v>859</v>
      </c>
      <c r="B361" s="2">
        <v>33</v>
      </c>
      <c r="C361" s="2">
        <v>81523</v>
      </c>
      <c r="D361" s="58">
        <v>41583</v>
      </c>
      <c r="E361" s="1" t="s">
        <v>13</v>
      </c>
    </row>
    <row r="362" spans="1:5" x14ac:dyDescent="0.2">
      <c r="A362" s="1" t="s">
        <v>26</v>
      </c>
      <c r="B362" s="2">
        <v>29</v>
      </c>
      <c r="C362" s="2">
        <v>109642</v>
      </c>
      <c r="D362" s="58">
        <v>41609</v>
      </c>
      <c r="E362" s="1" t="s">
        <v>24</v>
      </c>
    </row>
    <row r="363" spans="1:5" x14ac:dyDescent="0.2">
      <c r="A363" s="1" t="s">
        <v>25</v>
      </c>
      <c r="B363" s="2">
        <v>116</v>
      </c>
      <c r="C363" s="2">
        <v>439817</v>
      </c>
      <c r="D363" s="58">
        <v>41575</v>
      </c>
      <c r="E363" s="1" t="s">
        <v>13</v>
      </c>
    </row>
    <row r="364" spans="1:5" x14ac:dyDescent="0.2">
      <c r="A364" s="1" t="s">
        <v>29</v>
      </c>
      <c r="B364" s="2">
        <v>21</v>
      </c>
      <c r="C364" s="2">
        <v>31259</v>
      </c>
      <c r="D364" s="58">
        <v>41064</v>
      </c>
      <c r="E364" s="1" t="s">
        <v>22</v>
      </c>
    </row>
    <row r="365" spans="1:5" x14ac:dyDescent="0.2">
      <c r="A365" s="1" t="s">
        <v>21</v>
      </c>
      <c r="B365" s="2">
        <v>9</v>
      </c>
      <c r="C365" s="2">
        <v>24094</v>
      </c>
      <c r="D365" s="58">
        <v>41184</v>
      </c>
      <c r="E365" s="1" t="s">
        <v>22</v>
      </c>
    </row>
    <row r="366" spans="1:5" x14ac:dyDescent="0.2">
      <c r="A366" s="1" t="s">
        <v>28</v>
      </c>
      <c r="B366" s="2">
        <v>68</v>
      </c>
      <c r="C366" s="2">
        <v>172924</v>
      </c>
      <c r="D366" s="58">
        <v>41128</v>
      </c>
      <c r="E366" s="1" t="s">
        <v>7</v>
      </c>
    </row>
    <row r="367" spans="1:5" x14ac:dyDescent="0.2">
      <c r="A367" s="1" t="s">
        <v>29</v>
      </c>
      <c r="B367" s="2">
        <v>28</v>
      </c>
      <c r="C367" s="2">
        <v>91918</v>
      </c>
      <c r="D367" s="58">
        <v>41505</v>
      </c>
      <c r="E367" s="1" t="s">
        <v>13</v>
      </c>
    </row>
    <row r="368" spans="1:5" x14ac:dyDescent="0.2">
      <c r="A368" s="1" t="s">
        <v>25</v>
      </c>
      <c r="B368" s="2">
        <v>66</v>
      </c>
      <c r="C368" s="2">
        <v>117420</v>
      </c>
      <c r="D368" s="58">
        <v>41080</v>
      </c>
      <c r="E368" s="1" t="s">
        <v>22</v>
      </c>
    </row>
    <row r="369" spans="1:5" x14ac:dyDescent="0.2">
      <c r="A369" s="1" t="s">
        <v>859</v>
      </c>
      <c r="B369" s="2">
        <v>29</v>
      </c>
      <c r="C369" s="2">
        <v>40824</v>
      </c>
      <c r="D369" s="58">
        <v>41527</v>
      </c>
      <c r="E369" s="1" t="s">
        <v>22</v>
      </c>
    </row>
    <row r="370" spans="1:5" x14ac:dyDescent="0.2">
      <c r="A370" s="1" t="s">
        <v>26</v>
      </c>
      <c r="B370" s="2">
        <v>27</v>
      </c>
      <c r="C370" s="2">
        <v>87735</v>
      </c>
      <c r="D370" s="58">
        <v>41248</v>
      </c>
      <c r="E370" s="1" t="s">
        <v>24</v>
      </c>
    </row>
    <row r="371" spans="1:5" x14ac:dyDescent="0.2">
      <c r="A371" s="1" t="s">
        <v>21</v>
      </c>
      <c r="B371" s="2">
        <v>35</v>
      </c>
      <c r="C371" s="2">
        <v>73681</v>
      </c>
      <c r="D371" s="58">
        <v>41441</v>
      </c>
      <c r="E371" s="1" t="s">
        <v>7</v>
      </c>
    </row>
    <row r="372" spans="1:5" x14ac:dyDescent="0.2">
      <c r="A372" s="1" t="s">
        <v>21</v>
      </c>
      <c r="B372" s="2">
        <v>18</v>
      </c>
      <c r="C372" s="2">
        <v>72846</v>
      </c>
      <c r="D372" s="58">
        <v>41565</v>
      </c>
      <c r="E372" s="1" t="s">
        <v>24</v>
      </c>
    </row>
    <row r="373" spans="1:5" x14ac:dyDescent="0.2">
      <c r="A373" s="1" t="s">
        <v>28</v>
      </c>
      <c r="B373" s="2">
        <v>15</v>
      </c>
      <c r="C373" s="2">
        <v>70132</v>
      </c>
      <c r="D373" s="58">
        <v>40996</v>
      </c>
      <c r="E373" s="1" t="s">
        <v>22</v>
      </c>
    </row>
    <row r="374" spans="1:5" x14ac:dyDescent="0.2">
      <c r="A374" s="1" t="s">
        <v>23</v>
      </c>
      <c r="B374" s="2">
        <v>54</v>
      </c>
      <c r="C374" s="2">
        <v>181342</v>
      </c>
      <c r="D374" s="58">
        <v>41343</v>
      </c>
      <c r="E374" s="1" t="s">
        <v>27</v>
      </c>
    </row>
    <row r="375" spans="1:5" x14ac:dyDescent="0.2">
      <c r="A375" s="1" t="s">
        <v>26</v>
      </c>
      <c r="B375" s="2">
        <v>38</v>
      </c>
      <c r="C375" s="2">
        <v>143451</v>
      </c>
      <c r="D375" s="58">
        <v>41030</v>
      </c>
      <c r="E375" s="1" t="s">
        <v>22</v>
      </c>
    </row>
    <row r="376" spans="1:5" x14ac:dyDescent="0.2">
      <c r="A376" s="1" t="s">
        <v>26</v>
      </c>
      <c r="B376" s="2">
        <v>14</v>
      </c>
      <c r="C376" s="2">
        <v>49702</v>
      </c>
      <c r="D376" s="58">
        <v>40971</v>
      </c>
      <c r="E376" s="1" t="s">
        <v>7</v>
      </c>
    </row>
    <row r="377" spans="1:5" x14ac:dyDescent="0.2">
      <c r="A377" s="1" t="s">
        <v>859</v>
      </c>
      <c r="B377" s="2">
        <v>24</v>
      </c>
      <c r="C377" s="2">
        <v>88559</v>
      </c>
      <c r="D377" s="58">
        <v>41429</v>
      </c>
      <c r="E377" s="1" t="s">
        <v>22</v>
      </c>
    </row>
    <row r="378" spans="1:5" x14ac:dyDescent="0.2">
      <c r="A378" s="1" t="s">
        <v>23</v>
      </c>
      <c r="B378" s="2">
        <v>48</v>
      </c>
      <c r="C378" s="2">
        <v>93082</v>
      </c>
      <c r="D378" s="58">
        <v>41262</v>
      </c>
      <c r="E378" s="1" t="s">
        <v>27</v>
      </c>
    </row>
    <row r="379" spans="1:5" x14ac:dyDescent="0.2">
      <c r="A379" s="1" t="s">
        <v>25</v>
      </c>
      <c r="B379" s="2">
        <v>19</v>
      </c>
      <c r="C379" s="2">
        <v>42835</v>
      </c>
      <c r="D379" s="58">
        <v>41265</v>
      </c>
      <c r="E379" s="1" t="s">
        <v>13</v>
      </c>
    </row>
    <row r="380" spans="1:5" x14ac:dyDescent="0.2">
      <c r="A380" s="1" t="s">
        <v>21</v>
      </c>
      <c r="B380" s="2">
        <v>65</v>
      </c>
      <c r="C380" s="2">
        <v>108431</v>
      </c>
      <c r="D380" s="58">
        <v>41359</v>
      </c>
      <c r="E380" s="1" t="s">
        <v>24</v>
      </c>
    </row>
    <row r="381" spans="1:5" x14ac:dyDescent="0.2">
      <c r="A381" s="1" t="s">
        <v>28</v>
      </c>
      <c r="B381" s="2">
        <v>23</v>
      </c>
      <c r="C381" s="2">
        <v>93015</v>
      </c>
      <c r="D381" s="58">
        <v>41304</v>
      </c>
      <c r="E381" s="1" t="s">
        <v>27</v>
      </c>
    </row>
    <row r="382" spans="1:5" x14ac:dyDescent="0.2">
      <c r="A382" s="1" t="s">
        <v>21</v>
      </c>
      <c r="B382" s="2">
        <v>4</v>
      </c>
      <c r="C382" s="2">
        <v>13332</v>
      </c>
      <c r="D382" s="58">
        <v>41212</v>
      </c>
      <c r="E382" s="1" t="s">
        <v>27</v>
      </c>
    </row>
    <row r="383" spans="1:5" x14ac:dyDescent="0.2">
      <c r="A383" s="1" t="s">
        <v>26</v>
      </c>
      <c r="B383" s="2">
        <v>16</v>
      </c>
      <c r="C383" s="2">
        <v>39546</v>
      </c>
      <c r="D383" s="58">
        <v>41464</v>
      </c>
      <c r="E383" s="1" t="s">
        <v>24</v>
      </c>
    </row>
    <row r="384" spans="1:5" x14ac:dyDescent="0.2">
      <c r="A384" s="1" t="s">
        <v>859</v>
      </c>
      <c r="B384" s="2">
        <v>52</v>
      </c>
      <c r="C384" s="2">
        <v>206760</v>
      </c>
      <c r="D384" s="58">
        <v>41596</v>
      </c>
      <c r="E384" s="1" t="s">
        <v>27</v>
      </c>
    </row>
    <row r="385" spans="1:5" x14ac:dyDescent="0.2">
      <c r="A385" s="1" t="s">
        <v>23</v>
      </c>
      <c r="B385" s="2">
        <v>36</v>
      </c>
      <c r="C385" s="2">
        <v>153026</v>
      </c>
      <c r="D385" s="58">
        <v>41378</v>
      </c>
      <c r="E385" s="1" t="s">
        <v>22</v>
      </c>
    </row>
    <row r="386" spans="1:5" x14ac:dyDescent="0.2">
      <c r="A386" s="1" t="s">
        <v>21</v>
      </c>
      <c r="B386" s="2">
        <v>32</v>
      </c>
      <c r="C386" s="2">
        <v>101376</v>
      </c>
      <c r="D386" s="58">
        <v>41094</v>
      </c>
      <c r="E386" s="1" t="s">
        <v>7</v>
      </c>
    </row>
    <row r="387" spans="1:5" x14ac:dyDescent="0.2">
      <c r="A387" s="1" t="s">
        <v>29</v>
      </c>
      <c r="B387" s="2">
        <v>129</v>
      </c>
      <c r="C387" s="2">
        <v>223635</v>
      </c>
      <c r="D387" s="58">
        <v>41511</v>
      </c>
      <c r="E387" s="1" t="s">
        <v>22</v>
      </c>
    </row>
    <row r="388" spans="1:5" x14ac:dyDescent="0.2">
      <c r="A388" s="1" t="s">
        <v>28</v>
      </c>
      <c r="B388" s="2">
        <v>8</v>
      </c>
      <c r="C388" s="2">
        <v>26060</v>
      </c>
      <c r="D388" s="58">
        <v>41276</v>
      </c>
      <c r="E388" s="1" t="s">
        <v>13</v>
      </c>
    </row>
    <row r="389" spans="1:5" x14ac:dyDescent="0.2">
      <c r="A389" s="1" t="s">
        <v>28</v>
      </c>
      <c r="B389" s="2">
        <v>87</v>
      </c>
      <c r="C389" s="2">
        <v>257524</v>
      </c>
      <c r="D389" s="58">
        <v>41184</v>
      </c>
      <c r="E389" s="1" t="s">
        <v>7</v>
      </c>
    </row>
    <row r="390" spans="1:5" x14ac:dyDescent="0.2">
      <c r="A390" s="1" t="s">
        <v>23</v>
      </c>
      <c r="B390" s="2">
        <v>10</v>
      </c>
      <c r="C390" s="2">
        <v>36035</v>
      </c>
      <c r="D390" s="58">
        <v>41303</v>
      </c>
      <c r="E390" s="1" t="s">
        <v>24</v>
      </c>
    </row>
    <row r="391" spans="1:5" x14ac:dyDescent="0.2">
      <c r="A391" s="1" t="s">
        <v>859</v>
      </c>
      <c r="B391" s="2">
        <v>8</v>
      </c>
      <c r="C391" s="2">
        <v>11898</v>
      </c>
      <c r="D391" s="58">
        <v>40911</v>
      </c>
      <c r="E391" s="1" t="s">
        <v>13</v>
      </c>
    </row>
    <row r="392" spans="1:5" x14ac:dyDescent="0.2">
      <c r="A392" s="1" t="s">
        <v>859</v>
      </c>
      <c r="B392" s="2">
        <v>9</v>
      </c>
      <c r="C392" s="2">
        <v>25872</v>
      </c>
      <c r="D392" s="58">
        <v>41038</v>
      </c>
      <c r="E392" s="1" t="s">
        <v>22</v>
      </c>
    </row>
    <row r="393" spans="1:5" x14ac:dyDescent="0.2">
      <c r="A393" s="1" t="s">
        <v>21</v>
      </c>
      <c r="B393" s="2">
        <v>10</v>
      </c>
      <c r="C393" s="2">
        <v>40370</v>
      </c>
      <c r="D393" s="58">
        <v>41029</v>
      </c>
      <c r="E393" s="1" t="s">
        <v>13</v>
      </c>
    </row>
    <row r="394" spans="1:5" x14ac:dyDescent="0.2">
      <c r="A394" s="1" t="s">
        <v>29</v>
      </c>
      <c r="B394" s="2">
        <v>18</v>
      </c>
      <c r="C394" s="2">
        <v>78012</v>
      </c>
      <c r="D394" s="58">
        <v>41432</v>
      </c>
      <c r="E394" s="1" t="s">
        <v>22</v>
      </c>
    </row>
    <row r="395" spans="1:5" x14ac:dyDescent="0.2">
      <c r="A395" s="1" t="s">
        <v>859</v>
      </c>
      <c r="B395" s="2">
        <v>48</v>
      </c>
      <c r="C395" s="2">
        <v>121488</v>
      </c>
      <c r="D395" s="58">
        <v>41499</v>
      </c>
      <c r="E395" s="1" t="s">
        <v>27</v>
      </c>
    </row>
    <row r="396" spans="1:5" x14ac:dyDescent="0.2">
      <c r="A396" s="1" t="s">
        <v>859</v>
      </c>
      <c r="B396" s="2">
        <v>42</v>
      </c>
      <c r="C396" s="2">
        <v>199950</v>
      </c>
      <c r="D396" s="58">
        <v>41560</v>
      </c>
      <c r="E396" s="1" t="s">
        <v>27</v>
      </c>
    </row>
    <row r="397" spans="1:5" x14ac:dyDescent="0.2">
      <c r="A397" s="1" t="s">
        <v>859</v>
      </c>
      <c r="B397" s="2">
        <v>12</v>
      </c>
      <c r="C397" s="2">
        <v>57814</v>
      </c>
      <c r="D397" s="58">
        <v>41488</v>
      </c>
      <c r="E397" s="1" t="s">
        <v>7</v>
      </c>
    </row>
    <row r="398" spans="1:5" x14ac:dyDescent="0.2">
      <c r="A398" s="1" t="s">
        <v>28</v>
      </c>
      <c r="B398" s="2">
        <v>75</v>
      </c>
      <c r="C398" s="2">
        <v>287941</v>
      </c>
      <c r="D398" s="58">
        <v>41582</v>
      </c>
      <c r="E398" s="1" t="s">
        <v>27</v>
      </c>
    </row>
    <row r="399" spans="1:5" x14ac:dyDescent="0.2">
      <c r="A399" s="1" t="s">
        <v>21</v>
      </c>
      <c r="B399" s="2">
        <v>17</v>
      </c>
      <c r="C399" s="2">
        <v>37409</v>
      </c>
      <c r="D399" s="58">
        <v>41142</v>
      </c>
      <c r="E399" s="1" t="s">
        <v>7</v>
      </c>
    </row>
    <row r="400" spans="1:5" x14ac:dyDescent="0.2">
      <c r="A400" s="1" t="s">
        <v>21</v>
      </c>
      <c r="B400" s="2">
        <v>10</v>
      </c>
      <c r="C400" s="2">
        <v>28805</v>
      </c>
      <c r="D400" s="58">
        <v>41355</v>
      </c>
      <c r="E400" s="1" t="s">
        <v>7</v>
      </c>
    </row>
    <row r="401" spans="1:5" x14ac:dyDescent="0.2">
      <c r="A401" s="1" t="s">
        <v>29</v>
      </c>
      <c r="B401" s="2">
        <v>22</v>
      </c>
      <c r="C401" s="2">
        <v>27401</v>
      </c>
      <c r="D401" s="58">
        <v>41192</v>
      </c>
      <c r="E401" s="1" t="s">
        <v>27</v>
      </c>
    </row>
  </sheetData>
  <sortState ref="A2:F401">
    <sortCondition ref="F4"/>
  </sortState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K401"/>
  <sheetViews>
    <sheetView zoomScale="145" workbookViewId="0">
      <selection activeCell="H1" sqref="H1:H2"/>
    </sheetView>
  </sheetViews>
  <sheetFormatPr defaultColWidth="8.85546875" defaultRowHeight="15" x14ac:dyDescent="0.25"/>
  <cols>
    <col min="1" max="1" width="11.28515625" style="25" bestFit="1" customWidth="1"/>
    <col min="2" max="2" width="5.42578125" style="25" bestFit="1" customWidth="1"/>
    <col min="3" max="3" width="8" style="25" bestFit="1" customWidth="1"/>
    <col min="4" max="4" width="11" style="25" bestFit="1" customWidth="1"/>
    <col min="5" max="5" width="9.140625" style="25" bestFit="1" customWidth="1"/>
    <col min="6" max="6" width="11.7109375" style="25" bestFit="1" customWidth="1"/>
    <col min="7" max="7" width="10.42578125" style="25" bestFit="1" customWidth="1"/>
    <col min="8" max="8" width="20.5703125" style="25" bestFit="1" customWidth="1"/>
    <col min="9" max="9" width="13.5703125" style="25" bestFit="1" customWidth="1"/>
    <col min="10" max="13" width="11" style="25" bestFit="1" customWidth="1"/>
    <col min="14" max="14" width="10.5703125" style="25" customWidth="1"/>
    <col min="15" max="15" width="11.140625" style="25" bestFit="1" customWidth="1"/>
    <col min="16" max="16384" width="8.85546875" style="25"/>
  </cols>
  <sheetData>
    <row r="1" spans="1:11" ht="15.75" thickBot="1" x14ac:dyDescent="0.3">
      <c r="A1" s="48" t="s">
        <v>18</v>
      </c>
      <c r="B1" s="49" t="s">
        <v>19</v>
      </c>
      <c r="C1" s="49" t="s">
        <v>30</v>
      </c>
      <c r="D1" s="49" t="s">
        <v>20</v>
      </c>
      <c r="E1" s="49" t="s">
        <v>31</v>
      </c>
      <c r="F1" s="50" t="s">
        <v>1</v>
      </c>
      <c r="G1" s="51"/>
      <c r="H1" s="13" t="s">
        <v>33</v>
      </c>
      <c r="J1" s="36"/>
      <c r="K1" s="36"/>
    </row>
    <row r="2" spans="1:11" x14ac:dyDescent="0.25">
      <c r="A2" s="25" t="s">
        <v>859</v>
      </c>
      <c r="B2" s="29">
        <v>33</v>
      </c>
      <c r="C2" s="29">
        <v>44197</v>
      </c>
      <c r="D2" s="59">
        <v>41234</v>
      </c>
      <c r="E2" s="52">
        <v>0.57226523988432132</v>
      </c>
      <c r="F2" s="25" t="s">
        <v>7</v>
      </c>
      <c r="G2" s="58"/>
      <c r="H2" s="16" t="str">
        <f>TEXT(MIN(D:D),"m/d/yyyy")&amp;" to "&amp;TEXT(MAX(D:D),"m/d/yyyy")</f>
        <v>1/1/2012 to 12/25/2013</v>
      </c>
    </row>
    <row r="3" spans="1:11" x14ac:dyDescent="0.25">
      <c r="A3" s="25" t="s">
        <v>26</v>
      </c>
      <c r="B3" s="29">
        <v>68</v>
      </c>
      <c r="C3" s="29">
        <v>57774</v>
      </c>
      <c r="D3" s="59">
        <v>41388</v>
      </c>
      <c r="E3" s="52">
        <v>0.43288559935695048</v>
      </c>
      <c r="F3" s="25" t="s">
        <v>27</v>
      </c>
      <c r="G3" s="58"/>
      <c r="H3" s="53"/>
      <c r="I3" s="53"/>
    </row>
    <row r="4" spans="1:11" x14ac:dyDescent="0.25">
      <c r="A4" s="25" t="s">
        <v>21</v>
      </c>
      <c r="B4" s="29">
        <v>145</v>
      </c>
      <c r="C4" s="29">
        <v>75122</v>
      </c>
      <c r="D4" s="59">
        <v>41591</v>
      </c>
      <c r="E4" s="52">
        <v>0.75484377527997515</v>
      </c>
      <c r="F4" s="25" t="s">
        <v>7</v>
      </c>
      <c r="G4" s="35"/>
      <c r="H4" s="53"/>
      <c r="I4" s="53"/>
    </row>
    <row r="5" spans="1:11" x14ac:dyDescent="0.25">
      <c r="A5" s="25" t="s">
        <v>25</v>
      </c>
      <c r="B5" s="29">
        <v>96</v>
      </c>
      <c r="C5" s="29">
        <v>57469</v>
      </c>
      <c r="D5" s="59">
        <v>41266</v>
      </c>
      <c r="E5" s="52">
        <v>0.61728724489277442</v>
      </c>
      <c r="F5" s="25" t="s">
        <v>13</v>
      </c>
      <c r="G5" s="35"/>
      <c r="I5" s="53"/>
    </row>
    <row r="6" spans="1:11" x14ac:dyDescent="0.25">
      <c r="A6" s="25" t="s">
        <v>859</v>
      </c>
      <c r="B6" s="29">
        <v>461</v>
      </c>
      <c r="C6" s="29">
        <v>90925</v>
      </c>
      <c r="D6" s="59">
        <v>41186</v>
      </c>
      <c r="E6" s="52">
        <v>0.63708929653671476</v>
      </c>
      <c r="F6" s="25" t="s">
        <v>27</v>
      </c>
      <c r="G6" s="35"/>
    </row>
    <row r="7" spans="1:11" x14ac:dyDescent="0.25">
      <c r="A7" s="25" t="s">
        <v>21</v>
      </c>
      <c r="B7" s="29">
        <v>291</v>
      </c>
      <c r="C7" s="29">
        <v>85240</v>
      </c>
      <c r="D7" s="59">
        <v>41297</v>
      </c>
      <c r="E7" s="52">
        <v>0.51431695173789649</v>
      </c>
      <c r="F7" s="25" t="s">
        <v>24</v>
      </c>
      <c r="G7" s="35"/>
    </row>
    <row r="8" spans="1:11" x14ac:dyDescent="0.25">
      <c r="A8" s="25" t="s">
        <v>859</v>
      </c>
      <c r="B8" s="29">
        <v>197</v>
      </c>
      <c r="C8" s="29">
        <v>83465</v>
      </c>
      <c r="D8" s="59">
        <v>41168</v>
      </c>
      <c r="E8" s="52">
        <v>0.35421796305032177</v>
      </c>
      <c r="F8" s="25" t="s">
        <v>13</v>
      </c>
      <c r="G8" s="35"/>
    </row>
    <row r="9" spans="1:11" x14ac:dyDescent="0.25">
      <c r="A9" s="25" t="s">
        <v>23</v>
      </c>
      <c r="B9" s="29">
        <v>151</v>
      </c>
      <c r="C9" s="29">
        <v>75721</v>
      </c>
      <c r="D9" s="59">
        <v>41598</v>
      </c>
      <c r="E9" s="52">
        <v>0.67109305235593786</v>
      </c>
      <c r="F9" s="25" t="s">
        <v>13</v>
      </c>
      <c r="G9" s="35"/>
      <c r="I9" s="36"/>
    </row>
    <row r="10" spans="1:11" x14ac:dyDescent="0.25">
      <c r="A10" s="25" t="s">
        <v>21</v>
      </c>
      <c r="B10" s="29">
        <v>411</v>
      </c>
      <c r="C10" s="29">
        <v>92058</v>
      </c>
      <c r="D10" s="59">
        <v>41093</v>
      </c>
      <c r="E10" s="52">
        <v>0.64543182407040456</v>
      </c>
      <c r="F10" s="25" t="s">
        <v>27</v>
      </c>
      <c r="G10" s="35"/>
    </row>
    <row r="11" spans="1:11" x14ac:dyDescent="0.25">
      <c r="A11" s="25" t="s">
        <v>28</v>
      </c>
      <c r="B11" s="29">
        <v>55</v>
      </c>
      <c r="C11" s="29">
        <v>47793</v>
      </c>
      <c r="D11" s="59">
        <v>41353</v>
      </c>
      <c r="E11" s="52">
        <v>0.40975185522953933</v>
      </c>
      <c r="F11" s="25" t="s">
        <v>7</v>
      </c>
      <c r="G11" s="35"/>
    </row>
    <row r="12" spans="1:11" x14ac:dyDescent="0.25">
      <c r="A12" s="25" t="s">
        <v>29</v>
      </c>
      <c r="B12" s="29">
        <v>100</v>
      </c>
      <c r="C12" s="29">
        <v>67277</v>
      </c>
      <c r="D12" s="59">
        <v>41365</v>
      </c>
      <c r="E12" s="52">
        <v>0.39824502679277884</v>
      </c>
      <c r="F12" s="25" t="s">
        <v>27</v>
      </c>
      <c r="G12" s="35"/>
    </row>
    <row r="13" spans="1:11" x14ac:dyDescent="0.25">
      <c r="A13" s="25" t="s">
        <v>859</v>
      </c>
      <c r="B13" s="29">
        <v>259</v>
      </c>
      <c r="C13" s="29">
        <v>86179</v>
      </c>
      <c r="D13" s="59">
        <v>41597</v>
      </c>
      <c r="E13" s="52">
        <v>0.43894207051183309</v>
      </c>
      <c r="F13" s="25" t="s">
        <v>27</v>
      </c>
      <c r="G13" s="35"/>
    </row>
    <row r="14" spans="1:11" x14ac:dyDescent="0.25">
      <c r="A14" s="25" t="s">
        <v>28</v>
      </c>
      <c r="B14" s="29">
        <v>63</v>
      </c>
      <c r="C14" s="29">
        <v>58218</v>
      </c>
      <c r="D14" s="59">
        <v>41561</v>
      </c>
      <c r="E14" s="52">
        <v>0.33926647449474479</v>
      </c>
      <c r="F14" s="25" t="s">
        <v>13</v>
      </c>
      <c r="G14" s="35"/>
    </row>
    <row r="15" spans="1:11" x14ac:dyDescent="0.25">
      <c r="A15" s="25" t="s">
        <v>25</v>
      </c>
      <c r="B15" s="29">
        <v>81</v>
      </c>
      <c r="C15" s="29">
        <v>65057</v>
      </c>
      <c r="D15" s="59">
        <v>41591</v>
      </c>
      <c r="E15" s="52">
        <v>0.62376660372785864</v>
      </c>
      <c r="F15" s="25" t="s">
        <v>27</v>
      </c>
      <c r="G15" s="35"/>
    </row>
    <row r="16" spans="1:11" x14ac:dyDescent="0.25">
      <c r="A16" s="25" t="s">
        <v>25</v>
      </c>
      <c r="B16" s="29">
        <v>213</v>
      </c>
      <c r="C16" s="29">
        <v>86023</v>
      </c>
      <c r="D16" s="59">
        <v>41178</v>
      </c>
      <c r="E16" s="52">
        <v>0.69596001902607496</v>
      </c>
      <c r="F16" s="25" t="s">
        <v>13</v>
      </c>
      <c r="G16" s="35"/>
    </row>
    <row r="17" spans="1:7" x14ac:dyDescent="0.25">
      <c r="A17" s="25" t="s">
        <v>26</v>
      </c>
      <c r="B17" s="29">
        <v>67</v>
      </c>
      <c r="C17" s="29">
        <v>49573</v>
      </c>
      <c r="D17" s="59">
        <v>41583</v>
      </c>
      <c r="E17" s="52">
        <v>0.66294610922201025</v>
      </c>
      <c r="F17" s="25" t="s">
        <v>7</v>
      </c>
      <c r="G17" s="35"/>
    </row>
    <row r="18" spans="1:7" x14ac:dyDescent="0.25">
      <c r="A18" s="25" t="s">
        <v>28</v>
      </c>
      <c r="B18" s="29">
        <v>298</v>
      </c>
      <c r="C18" s="29">
        <v>88648</v>
      </c>
      <c r="D18" s="59">
        <v>41590</v>
      </c>
      <c r="E18" s="52">
        <v>0.57896215087635028</v>
      </c>
      <c r="F18" s="25" t="s">
        <v>24</v>
      </c>
      <c r="G18" s="35"/>
    </row>
    <row r="19" spans="1:7" x14ac:dyDescent="0.25">
      <c r="A19" s="25" t="s">
        <v>25</v>
      </c>
      <c r="B19" s="29">
        <v>74</v>
      </c>
      <c r="C19" s="29">
        <v>51214</v>
      </c>
      <c r="D19" s="59">
        <v>41241</v>
      </c>
      <c r="E19" s="52">
        <v>0.72563785994952923</v>
      </c>
      <c r="F19" s="25" t="s">
        <v>27</v>
      </c>
      <c r="G19" s="35"/>
    </row>
    <row r="20" spans="1:7" x14ac:dyDescent="0.25">
      <c r="A20" s="25" t="s">
        <v>28</v>
      </c>
      <c r="B20" s="29">
        <v>418</v>
      </c>
      <c r="C20" s="29">
        <v>85580</v>
      </c>
      <c r="D20" s="59">
        <v>41345</v>
      </c>
      <c r="E20" s="52">
        <v>0.40107487307981654</v>
      </c>
      <c r="F20" s="25" t="s">
        <v>22</v>
      </c>
      <c r="G20" s="35"/>
    </row>
    <row r="21" spans="1:7" x14ac:dyDescent="0.25">
      <c r="A21" s="25" t="s">
        <v>26</v>
      </c>
      <c r="B21" s="29">
        <v>454</v>
      </c>
      <c r="C21" s="29">
        <v>83243</v>
      </c>
      <c r="D21" s="59">
        <v>41353</v>
      </c>
      <c r="E21" s="52">
        <v>0.75203863715406294</v>
      </c>
      <c r="F21" s="25" t="s">
        <v>24</v>
      </c>
      <c r="G21" s="35"/>
    </row>
    <row r="22" spans="1:7" x14ac:dyDescent="0.25">
      <c r="A22" s="25" t="s">
        <v>29</v>
      </c>
      <c r="B22" s="29">
        <v>90</v>
      </c>
      <c r="C22" s="29">
        <v>60425</v>
      </c>
      <c r="D22" s="59">
        <v>41108</v>
      </c>
      <c r="E22" s="52">
        <v>0.40707566078337248</v>
      </c>
      <c r="F22" s="25" t="s">
        <v>13</v>
      </c>
      <c r="G22" s="35"/>
    </row>
    <row r="23" spans="1:7" x14ac:dyDescent="0.25">
      <c r="A23" s="25" t="s">
        <v>23</v>
      </c>
      <c r="B23" s="29">
        <v>49</v>
      </c>
      <c r="C23" s="29">
        <v>57824</v>
      </c>
      <c r="D23" s="59">
        <v>41192</v>
      </c>
      <c r="E23" s="52">
        <v>0.53383730601149182</v>
      </c>
      <c r="F23" s="25" t="s">
        <v>24</v>
      </c>
      <c r="G23" s="35"/>
    </row>
    <row r="24" spans="1:7" x14ac:dyDescent="0.25">
      <c r="A24" s="25" t="s">
        <v>29</v>
      </c>
      <c r="B24" s="29">
        <v>351</v>
      </c>
      <c r="C24" s="29">
        <v>80487</v>
      </c>
      <c r="D24" s="59">
        <v>41067</v>
      </c>
      <c r="E24" s="52">
        <v>0.60312721525936774</v>
      </c>
      <c r="F24" s="25" t="s">
        <v>7</v>
      </c>
      <c r="G24" s="35"/>
    </row>
    <row r="25" spans="1:7" x14ac:dyDescent="0.25">
      <c r="A25" s="25" t="s">
        <v>21</v>
      </c>
      <c r="B25" s="29">
        <v>218</v>
      </c>
      <c r="C25" s="29">
        <v>84465</v>
      </c>
      <c r="D25" s="59">
        <v>41053</v>
      </c>
      <c r="E25" s="52">
        <v>0.71067640136694388</v>
      </c>
      <c r="F25" s="25" t="s">
        <v>24</v>
      </c>
      <c r="G25" s="35"/>
    </row>
    <row r="26" spans="1:7" x14ac:dyDescent="0.25">
      <c r="A26" s="25" t="s">
        <v>29</v>
      </c>
      <c r="B26" s="29">
        <v>104</v>
      </c>
      <c r="C26" s="29">
        <v>57311</v>
      </c>
      <c r="D26" s="59">
        <v>40997</v>
      </c>
      <c r="E26" s="52">
        <v>0.70393258177561313</v>
      </c>
      <c r="F26" s="25" t="s">
        <v>13</v>
      </c>
      <c r="G26" s="35"/>
    </row>
    <row r="27" spans="1:7" x14ac:dyDescent="0.25">
      <c r="A27" s="25" t="s">
        <v>26</v>
      </c>
      <c r="B27" s="29">
        <v>407</v>
      </c>
      <c r="C27" s="29">
        <v>92724</v>
      </c>
      <c r="D27" s="59">
        <v>41151</v>
      </c>
      <c r="E27" s="52">
        <v>0.65186573131287184</v>
      </c>
      <c r="F27" s="25" t="s">
        <v>22</v>
      </c>
      <c r="G27" s="35"/>
    </row>
    <row r="28" spans="1:7" x14ac:dyDescent="0.25">
      <c r="A28" s="25" t="s">
        <v>859</v>
      </c>
      <c r="B28" s="29">
        <v>45</v>
      </c>
      <c r="C28" s="29">
        <v>53776</v>
      </c>
      <c r="D28" s="59">
        <v>41416</v>
      </c>
      <c r="E28" s="52">
        <v>0.6339389014065091</v>
      </c>
      <c r="F28" s="25" t="s">
        <v>27</v>
      </c>
      <c r="G28" s="35"/>
    </row>
    <row r="29" spans="1:7" x14ac:dyDescent="0.25">
      <c r="A29" s="25" t="s">
        <v>859</v>
      </c>
      <c r="B29" s="29">
        <v>80</v>
      </c>
      <c r="C29" s="29">
        <v>48605</v>
      </c>
      <c r="D29" s="59">
        <v>41633</v>
      </c>
      <c r="E29" s="52">
        <v>0.72952005644439555</v>
      </c>
      <c r="F29" s="25" t="s">
        <v>22</v>
      </c>
      <c r="G29" s="35"/>
    </row>
    <row r="30" spans="1:7" x14ac:dyDescent="0.25">
      <c r="A30" s="25" t="s">
        <v>23</v>
      </c>
      <c r="B30" s="29">
        <v>145</v>
      </c>
      <c r="C30" s="29">
        <v>76915</v>
      </c>
      <c r="D30" s="59">
        <v>41322</v>
      </c>
      <c r="E30" s="52">
        <v>0.67936118675883483</v>
      </c>
      <c r="F30" s="25" t="s">
        <v>22</v>
      </c>
      <c r="G30" s="35"/>
    </row>
    <row r="31" spans="1:7" x14ac:dyDescent="0.25">
      <c r="A31" s="25" t="s">
        <v>859</v>
      </c>
      <c r="B31" s="29">
        <v>56</v>
      </c>
      <c r="C31" s="29">
        <v>47079</v>
      </c>
      <c r="D31" s="59">
        <v>41164</v>
      </c>
      <c r="E31" s="52">
        <v>0.52947131752030907</v>
      </c>
      <c r="F31" s="25" t="s">
        <v>7</v>
      </c>
      <c r="G31" s="35"/>
    </row>
    <row r="32" spans="1:7" x14ac:dyDescent="0.25">
      <c r="A32" s="25" t="s">
        <v>25</v>
      </c>
      <c r="B32" s="29">
        <v>516</v>
      </c>
      <c r="C32" s="29">
        <v>92970</v>
      </c>
      <c r="D32" s="59">
        <v>41067</v>
      </c>
      <c r="E32" s="52">
        <v>0.66629813871910903</v>
      </c>
      <c r="F32" s="25" t="s">
        <v>22</v>
      </c>
      <c r="G32" s="35"/>
    </row>
    <row r="33" spans="1:7" x14ac:dyDescent="0.25">
      <c r="A33" s="25" t="s">
        <v>859</v>
      </c>
      <c r="B33" s="29">
        <v>68</v>
      </c>
      <c r="C33" s="29">
        <v>50069</v>
      </c>
      <c r="D33" s="59">
        <v>41023</v>
      </c>
      <c r="E33" s="52">
        <v>0.72057706416959877</v>
      </c>
      <c r="F33" s="25" t="s">
        <v>24</v>
      </c>
      <c r="G33" s="35"/>
    </row>
    <row r="34" spans="1:7" x14ac:dyDescent="0.25">
      <c r="A34" s="25" t="s">
        <v>23</v>
      </c>
      <c r="B34" s="29">
        <v>462</v>
      </c>
      <c r="C34" s="29">
        <v>92499</v>
      </c>
      <c r="D34" s="59">
        <v>41381</v>
      </c>
      <c r="E34" s="52">
        <v>0.43083693246596039</v>
      </c>
      <c r="F34" s="25" t="s">
        <v>7</v>
      </c>
      <c r="G34" s="35"/>
    </row>
    <row r="35" spans="1:7" x14ac:dyDescent="0.25">
      <c r="A35" s="25" t="s">
        <v>23</v>
      </c>
      <c r="B35" s="29">
        <v>52</v>
      </c>
      <c r="C35" s="29">
        <v>47018</v>
      </c>
      <c r="D35" s="59">
        <v>41319</v>
      </c>
      <c r="E35" s="52">
        <v>0.75536157795765269</v>
      </c>
      <c r="F35" s="25" t="s">
        <v>13</v>
      </c>
      <c r="G35" s="35"/>
    </row>
    <row r="36" spans="1:7" x14ac:dyDescent="0.25">
      <c r="A36" s="25" t="s">
        <v>859</v>
      </c>
      <c r="B36" s="29">
        <v>208</v>
      </c>
      <c r="C36" s="29">
        <v>85509</v>
      </c>
      <c r="D36" s="59">
        <v>41561</v>
      </c>
      <c r="E36" s="52">
        <v>0.5734459562090326</v>
      </c>
      <c r="F36" s="25" t="s">
        <v>27</v>
      </c>
      <c r="G36" s="35"/>
    </row>
    <row r="37" spans="1:7" x14ac:dyDescent="0.25">
      <c r="A37" s="25" t="s">
        <v>23</v>
      </c>
      <c r="B37" s="32">
        <v>93</v>
      </c>
      <c r="C37" s="32">
        <v>47861</v>
      </c>
      <c r="D37" s="59">
        <v>40960</v>
      </c>
      <c r="E37" s="52">
        <v>0.66501574769260208</v>
      </c>
      <c r="F37" s="25" t="s">
        <v>7</v>
      </c>
      <c r="G37" s="35"/>
    </row>
    <row r="38" spans="1:7" x14ac:dyDescent="0.25">
      <c r="A38" s="25" t="s">
        <v>23</v>
      </c>
      <c r="B38" s="29">
        <v>375</v>
      </c>
      <c r="C38" s="29">
        <v>92370</v>
      </c>
      <c r="D38" s="59">
        <v>41297</v>
      </c>
      <c r="E38" s="52">
        <v>0.35021318934665635</v>
      </c>
      <c r="F38" s="25" t="s">
        <v>27</v>
      </c>
      <c r="G38" s="35"/>
    </row>
    <row r="39" spans="1:7" x14ac:dyDescent="0.25">
      <c r="A39" s="25" t="s">
        <v>859</v>
      </c>
      <c r="B39" s="29">
        <v>196</v>
      </c>
      <c r="C39" s="29">
        <v>80774</v>
      </c>
      <c r="D39" s="59">
        <v>41254</v>
      </c>
      <c r="E39" s="52">
        <v>0.60025737504683252</v>
      </c>
      <c r="F39" s="25" t="s">
        <v>27</v>
      </c>
      <c r="G39" s="35"/>
    </row>
    <row r="40" spans="1:7" x14ac:dyDescent="0.25">
      <c r="A40" s="25" t="s">
        <v>26</v>
      </c>
      <c r="B40" s="29">
        <v>159</v>
      </c>
      <c r="C40" s="29">
        <v>81526</v>
      </c>
      <c r="D40" s="59">
        <v>41597</v>
      </c>
      <c r="E40" s="52">
        <v>0.40470196713840778</v>
      </c>
      <c r="F40" s="25" t="s">
        <v>22</v>
      </c>
      <c r="G40" s="35"/>
    </row>
    <row r="41" spans="1:7" x14ac:dyDescent="0.25">
      <c r="A41" s="25" t="s">
        <v>23</v>
      </c>
      <c r="B41" s="29">
        <v>166</v>
      </c>
      <c r="C41" s="29">
        <v>73559</v>
      </c>
      <c r="D41" s="59">
        <v>41235</v>
      </c>
      <c r="E41" s="52">
        <v>0.42214014519186094</v>
      </c>
      <c r="F41" s="25" t="s">
        <v>13</v>
      </c>
      <c r="G41" s="35"/>
    </row>
    <row r="42" spans="1:7" x14ac:dyDescent="0.25">
      <c r="A42" s="25" t="s">
        <v>859</v>
      </c>
      <c r="B42" s="29">
        <v>51</v>
      </c>
      <c r="C42" s="29">
        <v>52415</v>
      </c>
      <c r="D42" s="59">
        <v>41045</v>
      </c>
      <c r="E42" s="52">
        <v>0.49058197114068963</v>
      </c>
      <c r="F42" s="25" t="s">
        <v>13</v>
      </c>
      <c r="G42" s="35"/>
    </row>
    <row r="43" spans="1:7" x14ac:dyDescent="0.25">
      <c r="A43" s="25" t="s">
        <v>25</v>
      </c>
      <c r="B43" s="29">
        <v>34</v>
      </c>
      <c r="C43" s="29">
        <v>46782</v>
      </c>
      <c r="D43" s="59">
        <v>41352</v>
      </c>
      <c r="E43" s="52">
        <v>0.66486901741423787</v>
      </c>
      <c r="F43" s="25" t="s">
        <v>24</v>
      </c>
      <c r="G43" s="35"/>
    </row>
    <row r="44" spans="1:7" x14ac:dyDescent="0.25">
      <c r="A44" s="25" t="s">
        <v>28</v>
      </c>
      <c r="B44" s="29">
        <v>25</v>
      </c>
      <c r="C44" s="29">
        <v>49904</v>
      </c>
      <c r="D44" s="59">
        <v>41402</v>
      </c>
      <c r="E44" s="52">
        <v>0.68233510019930077</v>
      </c>
      <c r="F44" s="25" t="s">
        <v>7</v>
      </c>
      <c r="G44" s="35"/>
    </row>
    <row r="45" spans="1:7" x14ac:dyDescent="0.25">
      <c r="A45" s="25" t="s">
        <v>859</v>
      </c>
      <c r="B45" s="29">
        <v>52</v>
      </c>
      <c r="C45" s="29">
        <v>53420</v>
      </c>
      <c r="D45" s="59">
        <v>40969</v>
      </c>
      <c r="E45" s="52">
        <v>0.53959258772908925</v>
      </c>
      <c r="F45" s="25" t="s">
        <v>7</v>
      </c>
      <c r="G45" s="35"/>
    </row>
    <row r="46" spans="1:7" x14ac:dyDescent="0.25">
      <c r="A46" s="25" t="s">
        <v>859</v>
      </c>
      <c r="B46" s="29">
        <v>248</v>
      </c>
      <c r="C46" s="29">
        <v>83030</v>
      </c>
      <c r="D46" s="59">
        <v>41528</v>
      </c>
      <c r="E46" s="52">
        <v>0.49081936649474756</v>
      </c>
      <c r="F46" s="25" t="s">
        <v>7</v>
      </c>
      <c r="G46" s="35"/>
    </row>
    <row r="47" spans="1:7" x14ac:dyDescent="0.25">
      <c r="A47" s="25" t="s">
        <v>26</v>
      </c>
      <c r="B47" s="29">
        <v>85</v>
      </c>
      <c r="C47" s="29">
        <v>47402</v>
      </c>
      <c r="D47" s="59">
        <v>41505</v>
      </c>
      <c r="E47" s="52">
        <v>0.45057655833655497</v>
      </c>
      <c r="F47" s="25" t="s">
        <v>7</v>
      </c>
      <c r="G47" s="35"/>
    </row>
    <row r="48" spans="1:7" x14ac:dyDescent="0.25">
      <c r="A48" s="25" t="s">
        <v>21</v>
      </c>
      <c r="B48" s="29">
        <v>122</v>
      </c>
      <c r="C48" s="29">
        <v>69029</v>
      </c>
      <c r="D48" s="59">
        <v>41430</v>
      </c>
      <c r="E48" s="52">
        <v>0.49958837587947375</v>
      </c>
      <c r="F48" s="25" t="s">
        <v>24</v>
      </c>
      <c r="G48" s="35"/>
    </row>
    <row r="49" spans="1:7" x14ac:dyDescent="0.25">
      <c r="A49" s="25" t="s">
        <v>29</v>
      </c>
      <c r="B49" s="29">
        <v>105</v>
      </c>
      <c r="C49" s="29">
        <v>64402</v>
      </c>
      <c r="D49" s="59">
        <v>41395</v>
      </c>
      <c r="E49" s="52">
        <v>0.41539849612361951</v>
      </c>
      <c r="F49" s="25" t="s">
        <v>7</v>
      </c>
      <c r="G49" s="35"/>
    </row>
    <row r="50" spans="1:7" x14ac:dyDescent="0.25">
      <c r="A50" s="25" t="s">
        <v>29</v>
      </c>
      <c r="B50" s="29">
        <v>222</v>
      </c>
      <c r="C50" s="29">
        <v>74897</v>
      </c>
      <c r="D50" s="59">
        <v>40933</v>
      </c>
      <c r="E50" s="52">
        <v>0.47168180371363633</v>
      </c>
      <c r="F50" s="25" t="s">
        <v>13</v>
      </c>
      <c r="G50" s="35"/>
    </row>
    <row r="51" spans="1:7" x14ac:dyDescent="0.25">
      <c r="A51" s="25" t="s">
        <v>25</v>
      </c>
      <c r="B51" s="29">
        <v>380</v>
      </c>
      <c r="C51" s="29">
        <v>90330</v>
      </c>
      <c r="D51" s="59">
        <v>41241</v>
      </c>
      <c r="E51" s="52">
        <v>0.73264478660432064</v>
      </c>
      <c r="F51" s="25" t="s">
        <v>24</v>
      </c>
      <c r="G51" s="35"/>
    </row>
    <row r="52" spans="1:7" x14ac:dyDescent="0.25">
      <c r="A52" s="25" t="s">
        <v>29</v>
      </c>
      <c r="B52" s="29">
        <v>50</v>
      </c>
      <c r="C52" s="29">
        <v>55159</v>
      </c>
      <c r="D52" s="59">
        <v>41393</v>
      </c>
      <c r="E52" s="52">
        <v>0.76900229468966097</v>
      </c>
      <c r="F52" s="25" t="s">
        <v>22</v>
      </c>
      <c r="G52" s="35"/>
    </row>
    <row r="53" spans="1:7" x14ac:dyDescent="0.25">
      <c r="A53" s="25" t="s">
        <v>28</v>
      </c>
      <c r="B53" s="29">
        <v>138</v>
      </c>
      <c r="C53" s="29">
        <v>54605</v>
      </c>
      <c r="D53" s="59">
        <v>41130</v>
      </c>
      <c r="E53" s="52">
        <v>0.58992360443441316</v>
      </c>
      <c r="F53" s="25" t="s">
        <v>13</v>
      </c>
      <c r="G53" s="35"/>
    </row>
    <row r="54" spans="1:7" x14ac:dyDescent="0.25">
      <c r="A54" s="25" t="s">
        <v>25</v>
      </c>
      <c r="B54" s="29">
        <v>110</v>
      </c>
      <c r="C54" s="29">
        <v>52338</v>
      </c>
      <c r="D54" s="59">
        <v>41408</v>
      </c>
      <c r="E54" s="52">
        <v>0.5816553309033452</v>
      </c>
      <c r="F54" s="25" t="s">
        <v>13</v>
      </c>
      <c r="G54" s="35"/>
    </row>
    <row r="55" spans="1:7" x14ac:dyDescent="0.25">
      <c r="A55" s="25" t="s">
        <v>859</v>
      </c>
      <c r="B55" s="29">
        <v>48</v>
      </c>
      <c r="C55" s="29">
        <v>49632</v>
      </c>
      <c r="D55" s="59">
        <v>41570</v>
      </c>
      <c r="E55" s="52">
        <v>0.36000880132121438</v>
      </c>
      <c r="F55" s="25" t="s">
        <v>22</v>
      </c>
      <c r="G55" s="35"/>
    </row>
    <row r="56" spans="1:7" x14ac:dyDescent="0.25">
      <c r="A56" s="25" t="s">
        <v>26</v>
      </c>
      <c r="B56" s="29">
        <v>339</v>
      </c>
      <c r="C56" s="29">
        <v>91967</v>
      </c>
      <c r="D56" s="59">
        <v>41156</v>
      </c>
      <c r="E56" s="52">
        <v>0.51264711119495132</v>
      </c>
      <c r="F56" s="25" t="s">
        <v>13</v>
      </c>
      <c r="G56" s="35"/>
    </row>
    <row r="57" spans="1:7" x14ac:dyDescent="0.25">
      <c r="A57" s="25" t="s">
        <v>25</v>
      </c>
      <c r="B57" s="29">
        <v>53</v>
      </c>
      <c r="C57" s="29">
        <v>48668</v>
      </c>
      <c r="D57" s="59">
        <v>41395</v>
      </c>
      <c r="E57" s="52">
        <v>0.69899937081822827</v>
      </c>
      <c r="F57" s="25" t="s">
        <v>22</v>
      </c>
      <c r="G57" s="35"/>
    </row>
    <row r="58" spans="1:7" x14ac:dyDescent="0.25">
      <c r="A58" s="25" t="s">
        <v>23</v>
      </c>
      <c r="B58" s="29">
        <v>321</v>
      </c>
      <c r="C58" s="29">
        <v>89533</v>
      </c>
      <c r="D58" s="59">
        <v>41401</v>
      </c>
      <c r="E58" s="52">
        <v>0.74024573716102782</v>
      </c>
      <c r="F58" s="25" t="s">
        <v>27</v>
      </c>
      <c r="G58" s="35"/>
    </row>
    <row r="59" spans="1:7" x14ac:dyDescent="0.25">
      <c r="A59" s="25" t="s">
        <v>29</v>
      </c>
      <c r="B59" s="29">
        <v>209</v>
      </c>
      <c r="C59" s="29">
        <v>57982</v>
      </c>
      <c r="D59" s="59">
        <v>40972</v>
      </c>
      <c r="E59" s="52">
        <v>0.78836294226577286</v>
      </c>
      <c r="F59" s="25" t="s">
        <v>27</v>
      </c>
      <c r="G59" s="35"/>
    </row>
    <row r="60" spans="1:7" x14ac:dyDescent="0.25">
      <c r="A60" s="25" t="s">
        <v>26</v>
      </c>
      <c r="B60" s="29">
        <v>143</v>
      </c>
      <c r="C60" s="29">
        <v>59759</v>
      </c>
      <c r="D60" s="59">
        <v>41570</v>
      </c>
      <c r="E60" s="52">
        <v>0.47791123112832185</v>
      </c>
      <c r="F60" s="25" t="s">
        <v>24</v>
      </c>
      <c r="G60" s="35"/>
    </row>
    <row r="61" spans="1:7" x14ac:dyDescent="0.25">
      <c r="A61" s="25" t="s">
        <v>28</v>
      </c>
      <c r="B61" s="29">
        <v>49</v>
      </c>
      <c r="C61" s="29">
        <v>50846</v>
      </c>
      <c r="D61" s="59">
        <v>41533</v>
      </c>
      <c r="E61" s="52">
        <v>0.54185071242939853</v>
      </c>
      <c r="F61" s="25" t="s">
        <v>27</v>
      </c>
      <c r="G61" s="35"/>
    </row>
    <row r="62" spans="1:7" x14ac:dyDescent="0.25">
      <c r="A62" s="25" t="s">
        <v>29</v>
      </c>
      <c r="B62" s="29">
        <v>30</v>
      </c>
      <c r="C62" s="29">
        <v>49380</v>
      </c>
      <c r="D62" s="59">
        <v>41591</v>
      </c>
      <c r="E62" s="52">
        <v>0.40389724802715438</v>
      </c>
      <c r="F62" s="25" t="s">
        <v>22</v>
      </c>
      <c r="G62" s="35"/>
    </row>
    <row r="63" spans="1:7" x14ac:dyDescent="0.25">
      <c r="A63" s="25" t="s">
        <v>28</v>
      </c>
      <c r="B63" s="29">
        <v>77</v>
      </c>
      <c r="C63" s="29">
        <v>66592</v>
      </c>
      <c r="D63" s="59">
        <v>40997</v>
      </c>
      <c r="E63" s="52">
        <v>0.74921697498681783</v>
      </c>
      <c r="F63" s="25" t="s">
        <v>22</v>
      </c>
      <c r="G63" s="35"/>
    </row>
    <row r="64" spans="1:7" x14ac:dyDescent="0.25">
      <c r="A64" s="25" t="s">
        <v>25</v>
      </c>
      <c r="B64" s="29">
        <v>199</v>
      </c>
      <c r="C64" s="29">
        <v>82834</v>
      </c>
      <c r="D64" s="59">
        <v>41304</v>
      </c>
      <c r="E64" s="52">
        <v>0.77845732466160678</v>
      </c>
      <c r="F64" s="25" t="s">
        <v>22</v>
      </c>
      <c r="G64" s="35"/>
    </row>
    <row r="65" spans="1:7" x14ac:dyDescent="0.25">
      <c r="A65" s="25" t="s">
        <v>23</v>
      </c>
      <c r="B65" s="29">
        <v>108</v>
      </c>
      <c r="C65" s="29">
        <v>66408</v>
      </c>
      <c r="D65" s="59">
        <v>41119</v>
      </c>
      <c r="E65" s="52">
        <v>0.47773936144479495</v>
      </c>
      <c r="F65" s="25" t="s">
        <v>22</v>
      </c>
      <c r="G65" s="35"/>
    </row>
    <row r="66" spans="1:7" x14ac:dyDescent="0.25">
      <c r="A66" s="25" t="s">
        <v>21</v>
      </c>
      <c r="B66" s="29">
        <v>267</v>
      </c>
      <c r="C66" s="29">
        <v>88484</v>
      </c>
      <c r="D66" s="59">
        <v>41297</v>
      </c>
      <c r="E66" s="52">
        <v>0.34390464046055058</v>
      </c>
      <c r="F66" s="25" t="s">
        <v>22</v>
      </c>
      <c r="G66" s="35"/>
    </row>
    <row r="67" spans="1:7" x14ac:dyDescent="0.25">
      <c r="A67" s="25" t="s">
        <v>25</v>
      </c>
      <c r="B67" s="29">
        <v>480</v>
      </c>
      <c r="C67" s="29">
        <v>90844</v>
      </c>
      <c r="D67" s="59">
        <v>41087</v>
      </c>
      <c r="E67" s="52">
        <v>0.58960143451459623</v>
      </c>
      <c r="F67" s="25" t="s">
        <v>22</v>
      </c>
      <c r="G67" s="35"/>
    </row>
    <row r="68" spans="1:7" x14ac:dyDescent="0.25">
      <c r="A68" s="25" t="s">
        <v>21</v>
      </c>
      <c r="B68" s="29">
        <v>50</v>
      </c>
      <c r="C68" s="29">
        <v>56717</v>
      </c>
      <c r="D68" s="59">
        <v>41030</v>
      </c>
      <c r="E68" s="52">
        <v>0.58065034742128319</v>
      </c>
      <c r="F68" s="25" t="s">
        <v>13</v>
      </c>
      <c r="G68" s="35"/>
    </row>
    <row r="69" spans="1:7" x14ac:dyDescent="0.25">
      <c r="A69" s="25" t="s">
        <v>28</v>
      </c>
      <c r="B69" s="29">
        <v>90</v>
      </c>
      <c r="C69" s="29">
        <v>49228</v>
      </c>
      <c r="D69" s="59">
        <v>41322</v>
      </c>
      <c r="E69" s="52">
        <v>0.46157382160913585</v>
      </c>
      <c r="F69" s="25" t="s">
        <v>24</v>
      </c>
      <c r="G69" s="35"/>
    </row>
    <row r="70" spans="1:7" x14ac:dyDescent="0.25">
      <c r="A70" s="25" t="s">
        <v>25</v>
      </c>
      <c r="B70" s="29">
        <v>84</v>
      </c>
      <c r="C70" s="29">
        <v>70709</v>
      </c>
      <c r="D70" s="59">
        <v>41108</v>
      </c>
      <c r="E70" s="52">
        <v>0.56151471849254142</v>
      </c>
      <c r="F70" s="25" t="s">
        <v>7</v>
      </c>
      <c r="G70" s="35"/>
    </row>
    <row r="71" spans="1:7" x14ac:dyDescent="0.25">
      <c r="A71" s="25" t="s">
        <v>28</v>
      </c>
      <c r="B71" s="29">
        <v>72</v>
      </c>
      <c r="C71" s="29">
        <v>46615</v>
      </c>
      <c r="D71" s="59">
        <v>41415</v>
      </c>
      <c r="E71" s="52">
        <v>0.54586407294520234</v>
      </c>
      <c r="F71" s="25" t="s">
        <v>22</v>
      </c>
      <c r="G71" s="35"/>
    </row>
    <row r="72" spans="1:7" x14ac:dyDescent="0.25">
      <c r="A72" s="25" t="s">
        <v>28</v>
      </c>
      <c r="B72" s="29">
        <v>93</v>
      </c>
      <c r="C72" s="29">
        <v>71171</v>
      </c>
      <c r="D72" s="59">
        <v>41263</v>
      </c>
      <c r="E72" s="52">
        <v>0.58742893573139554</v>
      </c>
      <c r="F72" s="25" t="s">
        <v>7</v>
      </c>
      <c r="G72" s="35"/>
    </row>
    <row r="73" spans="1:7" x14ac:dyDescent="0.25">
      <c r="A73" s="25" t="s">
        <v>859</v>
      </c>
      <c r="B73" s="29">
        <v>88</v>
      </c>
      <c r="C73" s="29">
        <v>63832</v>
      </c>
      <c r="D73" s="59">
        <v>41458</v>
      </c>
      <c r="E73" s="52">
        <v>0.55822195511954453</v>
      </c>
      <c r="F73" s="25" t="s">
        <v>27</v>
      </c>
      <c r="G73" s="35"/>
    </row>
    <row r="74" spans="1:7" x14ac:dyDescent="0.25">
      <c r="A74" s="25" t="s">
        <v>26</v>
      </c>
      <c r="B74" s="29">
        <v>95</v>
      </c>
      <c r="C74" s="29">
        <v>55776</v>
      </c>
      <c r="D74" s="59">
        <v>41298</v>
      </c>
      <c r="E74" s="52">
        <v>0.67624562657276022</v>
      </c>
      <c r="F74" s="25" t="s">
        <v>27</v>
      </c>
      <c r="G74" s="35"/>
    </row>
    <row r="75" spans="1:7" x14ac:dyDescent="0.25">
      <c r="A75" s="25" t="s">
        <v>29</v>
      </c>
      <c r="B75" s="29">
        <v>82</v>
      </c>
      <c r="C75" s="29">
        <v>55441</v>
      </c>
      <c r="D75" s="59">
        <v>41172</v>
      </c>
      <c r="E75" s="52">
        <v>0.78926380871568347</v>
      </c>
      <c r="F75" s="25" t="s">
        <v>22</v>
      </c>
      <c r="G75" s="35"/>
    </row>
    <row r="76" spans="1:7" x14ac:dyDescent="0.25">
      <c r="A76" s="25" t="s">
        <v>25</v>
      </c>
      <c r="B76" s="29">
        <v>23</v>
      </c>
      <c r="C76" s="29">
        <v>46415</v>
      </c>
      <c r="D76" s="59">
        <v>41391</v>
      </c>
      <c r="E76" s="52">
        <v>0.40804811811081737</v>
      </c>
      <c r="F76" s="25" t="s">
        <v>27</v>
      </c>
      <c r="G76" s="35"/>
    </row>
    <row r="77" spans="1:7" x14ac:dyDescent="0.25">
      <c r="A77" s="25" t="s">
        <v>21</v>
      </c>
      <c r="B77" s="29">
        <v>107</v>
      </c>
      <c r="C77" s="29">
        <v>70787</v>
      </c>
      <c r="D77" s="59">
        <v>41234</v>
      </c>
      <c r="E77" s="52">
        <v>0.52479862000886135</v>
      </c>
      <c r="F77" s="25" t="s">
        <v>13</v>
      </c>
      <c r="G77" s="35"/>
    </row>
    <row r="78" spans="1:7" x14ac:dyDescent="0.25">
      <c r="A78" s="25" t="s">
        <v>23</v>
      </c>
      <c r="B78" s="29">
        <v>140</v>
      </c>
      <c r="C78" s="29">
        <v>69950</v>
      </c>
      <c r="D78" s="59">
        <v>41067</v>
      </c>
      <c r="E78" s="52">
        <v>0.78088392283351971</v>
      </c>
      <c r="F78" s="25" t="s">
        <v>13</v>
      </c>
      <c r="G78" s="35"/>
    </row>
    <row r="79" spans="1:7" x14ac:dyDescent="0.25">
      <c r="A79" s="25" t="s">
        <v>21</v>
      </c>
      <c r="B79" s="29">
        <v>53</v>
      </c>
      <c r="C79" s="29">
        <v>56580</v>
      </c>
      <c r="D79" s="59">
        <v>41060</v>
      </c>
      <c r="E79" s="52">
        <v>0.60951601193039551</v>
      </c>
      <c r="F79" s="25" t="s">
        <v>27</v>
      </c>
      <c r="G79" s="35"/>
    </row>
    <row r="80" spans="1:7" x14ac:dyDescent="0.25">
      <c r="A80" s="25" t="s">
        <v>859</v>
      </c>
      <c r="B80" s="29">
        <v>57</v>
      </c>
      <c r="C80" s="29">
        <v>60059</v>
      </c>
      <c r="D80" s="59">
        <v>41276</v>
      </c>
      <c r="E80" s="52">
        <v>0.36284854117074394</v>
      </c>
      <c r="F80" s="25" t="s">
        <v>24</v>
      </c>
      <c r="G80" s="35"/>
    </row>
    <row r="81" spans="1:7" x14ac:dyDescent="0.25">
      <c r="A81" s="25" t="s">
        <v>26</v>
      </c>
      <c r="B81" s="29">
        <v>112</v>
      </c>
      <c r="C81" s="29">
        <v>54898</v>
      </c>
      <c r="D81" s="59">
        <v>41568</v>
      </c>
      <c r="E81" s="52">
        <v>0.35161588535628907</v>
      </c>
      <c r="F81" s="25" t="s">
        <v>22</v>
      </c>
      <c r="G81" s="35"/>
    </row>
    <row r="82" spans="1:7" x14ac:dyDescent="0.25">
      <c r="A82" s="25" t="s">
        <v>25</v>
      </c>
      <c r="B82" s="29">
        <v>28</v>
      </c>
      <c r="C82" s="29">
        <v>45392</v>
      </c>
      <c r="D82" s="59">
        <v>41622</v>
      </c>
      <c r="E82" s="52">
        <v>0.55039255223872863</v>
      </c>
      <c r="F82" s="25" t="s">
        <v>13</v>
      </c>
      <c r="G82" s="35"/>
    </row>
    <row r="83" spans="1:7" x14ac:dyDescent="0.25">
      <c r="A83" s="25" t="s">
        <v>26</v>
      </c>
      <c r="B83" s="29">
        <v>41</v>
      </c>
      <c r="C83" s="29">
        <v>55387</v>
      </c>
      <c r="D83" s="59">
        <v>41192</v>
      </c>
      <c r="E83" s="52">
        <v>0.61744552709512845</v>
      </c>
      <c r="F83" s="25" t="s">
        <v>27</v>
      </c>
      <c r="G83" s="35"/>
    </row>
    <row r="84" spans="1:7" x14ac:dyDescent="0.25">
      <c r="A84" s="25" t="s">
        <v>26</v>
      </c>
      <c r="B84" s="29">
        <v>168</v>
      </c>
      <c r="C84" s="29">
        <v>57141</v>
      </c>
      <c r="D84" s="59">
        <v>40995</v>
      </c>
      <c r="E84" s="52">
        <v>0.61196011692197771</v>
      </c>
      <c r="F84" s="25" t="s">
        <v>13</v>
      </c>
      <c r="G84" s="35"/>
    </row>
    <row r="85" spans="1:7" x14ac:dyDescent="0.25">
      <c r="A85" s="25" t="s">
        <v>25</v>
      </c>
      <c r="B85" s="29">
        <v>57</v>
      </c>
      <c r="C85" s="29">
        <v>48854</v>
      </c>
      <c r="D85" s="59">
        <v>40990</v>
      </c>
      <c r="E85" s="52">
        <v>0.76810883669960128</v>
      </c>
      <c r="F85" s="25" t="s">
        <v>24</v>
      </c>
      <c r="G85" s="35"/>
    </row>
    <row r="86" spans="1:7" x14ac:dyDescent="0.25">
      <c r="A86" s="25" t="s">
        <v>21</v>
      </c>
      <c r="B86" s="29">
        <v>937</v>
      </c>
      <c r="C86" s="29">
        <v>93840</v>
      </c>
      <c r="D86" s="59">
        <v>41171</v>
      </c>
      <c r="E86" s="52">
        <v>0.36746229066117542</v>
      </c>
      <c r="F86" s="25" t="s">
        <v>7</v>
      </c>
      <c r="G86" s="35"/>
    </row>
    <row r="87" spans="1:7" x14ac:dyDescent="0.25">
      <c r="A87" s="25" t="s">
        <v>26</v>
      </c>
      <c r="B87" s="29">
        <v>78</v>
      </c>
      <c r="C87" s="29">
        <v>56286</v>
      </c>
      <c r="D87" s="59">
        <v>41465</v>
      </c>
      <c r="E87" s="52">
        <v>0.75991808097667979</v>
      </c>
      <c r="F87" s="25" t="s">
        <v>24</v>
      </c>
      <c r="G87" s="35"/>
    </row>
    <row r="88" spans="1:7" x14ac:dyDescent="0.25">
      <c r="A88" s="25" t="s">
        <v>28</v>
      </c>
      <c r="B88" s="29">
        <v>129</v>
      </c>
      <c r="C88" s="29">
        <v>62047</v>
      </c>
      <c r="D88" s="59">
        <v>41305</v>
      </c>
      <c r="E88" s="52">
        <v>0.40113775775853355</v>
      </c>
      <c r="F88" s="25" t="s">
        <v>22</v>
      </c>
      <c r="G88" s="35"/>
    </row>
    <row r="89" spans="1:7" x14ac:dyDescent="0.25">
      <c r="A89" s="25" t="s">
        <v>28</v>
      </c>
      <c r="B89" s="29">
        <v>55</v>
      </c>
      <c r="C89" s="29">
        <v>61478</v>
      </c>
      <c r="D89" s="59">
        <v>41164</v>
      </c>
      <c r="E89" s="52">
        <v>0.43623008022840892</v>
      </c>
      <c r="F89" s="25" t="s">
        <v>27</v>
      </c>
      <c r="G89" s="35"/>
    </row>
    <row r="90" spans="1:7" x14ac:dyDescent="0.25">
      <c r="A90" s="25" t="s">
        <v>25</v>
      </c>
      <c r="B90" s="29">
        <v>116</v>
      </c>
      <c r="C90" s="29">
        <v>73971</v>
      </c>
      <c r="D90" s="59">
        <v>40997</v>
      </c>
      <c r="E90" s="52">
        <v>0.67736703203108084</v>
      </c>
      <c r="F90" s="25" t="s">
        <v>7</v>
      </c>
      <c r="G90" s="35"/>
    </row>
    <row r="91" spans="1:7" x14ac:dyDescent="0.25">
      <c r="A91" s="25" t="s">
        <v>25</v>
      </c>
      <c r="B91" s="29">
        <v>74</v>
      </c>
      <c r="C91" s="29">
        <v>66689</v>
      </c>
      <c r="D91" s="59">
        <v>41570</v>
      </c>
      <c r="E91" s="52">
        <v>0.63391699371269772</v>
      </c>
      <c r="F91" s="25" t="s">
        <v>7</v>
      </c>
      <c r="G91" s="35"/>
    </row>
    <row r="92" spans="1:7" x14ac:dyDescent="0.25">
      <c r="A92" s="25" t="s">
        <v>859</v>
      </c>
      <c r="B92" s="29">
        <v>103</v>
      </c>
      <c r="C92" s="29">
        <v>64213</v>
      </c>
      <c r="D92" s="59">
        <v>40939</v>
      </c>
      <c r="E92" s="52">
        <v>0.70062969603714009</v>
      </c>
      <c r="F92" s="25" t="s">
        <v>24</v>
      </c>
      <c r="G92" s="35"/>
    </row>
    <row r="93" spans="1:7" x14ac:dyDescent="0.25">
      <c r="A93" s="25" t="s">
        <v>21</v>
      </c>
      <c r="B93" s="29">
        <v>55</v>
      </c>
      <c r="C93" s="29">
        <v>50792</v>
      </c>
      <c r="D93" s="59">
        <v>41122</v>
      </c>
      <c r="E93" s="52">
        <v>0.55961712737325797</v>
      </c>
      <c r="F93" s="25" t="s">
        <v>24</v>
      </c>
      <c r="G93" s="35"/>
    </row>
    <row r="94" spans="1:7" x14ac:dyDescent="0.25">
      <c r="A94" s="25" t="s">
        <v>26</v>
      </c>
      <c r="B94" s="29">
        <v>50</v>
      </c>
      <c r="C94" s="29">
        <v>43907</v>
      </c>
      <c r="D94" s="59">
        <v>41032</v>
      </c>
      <c r="E94" s="52">
        <v>0.67567469279189629</v>
      </c>
      <c r="F94" s="25" t="s">
        <v>13</v>
      </c>
      <c r="G94" s="35"/>
    </row>
    <row r="95" spans="1:7" x14ac:dyDescent="0.25">
      <c r="A95" s="25" t="s">
        <v>26</v>
      </c>
      <c r="B95" s="29">
        <v>87</v>
      </c>
      <c r="C95" s="29">
        <v>69756</v>
      </c>
      <c r="D95" s="59">
        <v>41217</v>
      </c>
      <c r="E95" s="52">
        <v>0.69432786550851233</v>
      </c>
      <c r="F95" s="25" t="s">
        <v>13</v>
      </c>
      <c r="G95" s="35"/>
    </row>
    <row r="96" spans="1:7" x14ac:dyDescent="0.25">
      <c r="A96" s="25" t="s">
        <v>21</v>
      </c>
      <c r="B96" s="29">
        <v>379</v>
      </c>
      <c r="C96" s="29">
        <v>90711</v>
      </c>
      <c r="D96" s="59">
        <v>41541</v>
      </c>
      <c r="E96" s="52">
        <v>0.4537812719122864</v>
      </c>
      <c r="F96" s="25" t="s">
        <v>7</v>
      </c>
      <c r="G96" s="35"/>
    </row>
    <row r="97" spans="1:7" x14ac:dyDescent="0.25">
      <c r="A97" s="25" t="s">
        <v>21</v>
      </c>
      <c r="B97" s="29">
        <v>293</v>
      </c>
      <c r="C97" s="29">
        <v>85648</v>
      </c>
      <c r="D97" s="59">
        <v>41575</v>
      </c>
      <c r="E97" s="52">
        <v>0.46079643433608908</v>
      </c>
      <c r="F97" s="25" t="s">
        <v>27</v>
      </c>
      <c r="G97" s="35"/>
    </row>
    <row r="98" spans="1:7" x14ac:dyDescent="0.25">
      <c r="A98" s="25" t="s">
        <v>859</v>
      </c>
      <c r="B98" s="29">
        <v>118</v>
      </c>
      <c r="C98" s="29">
        <v>72044</v>
      </c>
      <c r="D98" s="59">
        <v>41430</v>
      </c>
      <c r="E98" s="52">
        <v>0.58344667028052299</v>
      </c>
      <c r="F98" s="25" t="s">
        <v>22</v>
      </c>
      <c r="G98" s="35"/>
    </row>
    <row r="99" spans="1:7" x14ac:dyDescent="0.25">
      <c r="A99" s="25" t="s">
        <v>29</v>
      </c>
      <c r="B99" s="29">
        <v>96</v>
      </c>
      <c r="C99" s="29">
        <v>68020</v>
      </c>
      <c r="D99" s="59">
        <v>40917</v>
      </c>
      <c r="E99" s="52">
        <v>0.55121192770434391</v>
      </c>
      <c r="F99" s="25" t="s">
        <v>27</v>
      </c>
      <c r="G99" s="35"/>
    </row>
    <row r="100" spans="1:7" x14ac:dyDescent="0.25">
      <c r="A100" s="25" t="s">
        <v>25</v>
      </c>
      <c r="B100" s="29">
        <v>45</v>
      </c>
      <c r="C100" s="29">
        <v>43753</v>
      </c>
      <c r="D100" s="59">
        <v>41409</v>
      </c>
      <c r="E100" s="52">
        <v>0.34921960623220605</v>
      </c>
      <c r="F100" s="25" t="s">
        <v>27</v>
      </c>
      <c r="G100" s="35"/>
    </row>
    <row r="101" spans="1:7" x14ac:dyDescent="0.25">
      <c r="A101" s="25" t="s">
        <v>28</v>
      </c>
      <c r="B101" s="29">
        <v>180</v>
      </c>
      <c r="C101" s="29">
        <v>72606</v>
      </c>
      <c r="D101" s="59">
        <v>41632</v>
      </c>
      <c r="E101" s="52">
        <v>0.64486926342378181</v>
      </c>
      <c r="F101" s="25" t="s">
        <v>13</v>
      </c>
      <c r="G101" s="35"/>
    </row>
    <row r="102" spans="1:7" x14ac:dyDescent="0.25">
      <c r="A102" s="25" t="s">
        <v>21</v>
      </c>
      <c r="B102" s="29">
        <v>215</v>
      </c>
      <c r="C102" s="29">
        <v>80372</v>
      </c>
      <c r="D102" s="59">
        <v>41158</v>
      </c>
      <c r="E102" s="52">
        <v>0.75657511304321667</v>
      </c>
      <c r="F102" s="25" t="s">
        <v>24</v>
      </c>
      <c r="G102" s="35"/>
    </row>
    <row r="103" spans="1:7" x14ac:dyDescent="0.25">
      <c r="A103" s="25" t="s">
        <v>25</v>
      </c>
      <c r="B103" s="29">
        <v>180</v>
      </c>
      <c r="C103" s="29">
        <v>77447</v>
      </c>
      <c r="D103" s="59">
        <v>41352</v>
      </c>
      <c r="E103" s="52">
        <v>0.7862845861603015</v>
      </c>
      <c r="F103" s="25" t="s">
        <v>22</v>
      </c>
      <c r="G103" s="35"/>
    </row>
    <row r="104" spans="1:7" x14ac:dyDescent="0.25">
      <c r="A104" s="25" t="s">
        <v>859</v>
      </c>
      <c r="B104" s="29">
        <v>614</v>
      </c>
      <c r="C104" s="29">
        <v>93783</v>
      </c>
      <c r="D104" s="59">
        <v>41443</v>
      </c>
      <c r="E104" s="52">
        <v>0.5753477830946091</v>
      </c>
      <c r="F104" s="25" t="s">
        <v>7</v>
      </c>
      <c r="G104" s="35"/>
    </row>
    <row r="105" spans="1:7" x14ac:dyDescent="0.25">
      <c r="A105" s="25" t="s">
        <v>21</v>
      </c>
      <c r="B105" s="29">
        <v>265</v>
      </c>
      <c r="C105" s="29">
        <v>85834</v>
      </c>
      <c r="D105" s="59">
        <v>41409</v>
      </c>
      <c r="E105" s="52">
        <v>0.73038415760640873</v>
      </c>
      <c r="F105" s="25" t="s">
        <v>22</v>
      </c>
      <c r="G105" s="35"/>
    </row>
    <row r="106" spans="1:7" x14ac:dyDescent="0.25">
      <c r="A106" s="25" t="s">
        <v>29</v>
      </c>
      <c r="B106" s="29">
        <v>21</v>
      </c>
      <c r="C106" s="29">
        <v>44342</v>
      </c>
      <c r="D106" s="59">
        <v>40922</v>
      </c>
      <c r="E106" s="52">
        <v>0.65363870581211359</v>
      </c>
      <c r="F106" s="25" t="s">
        <v>27</v>
      </c>
      <c r="G106" s="35"/>
    </row>
    <row r="107" spans="1:7" x14ac:dyDescent="0.25">
      <c r="A107" s="25" t="s">
        <v>28</v>
      </c>
      <c r="B107" s="29">
        <v>134</v>
      </c>
      <c r="C107" s="29">
        <v>59577</v>
      </c>
      <c r="D107" s="59">
        <v>41331</v>
      </c>
      <c r="E107" s="52">
        <v>0.71722049782511021</v>
      </c>
      <c r="F107" s="25" t="s">
        <v>13</v>
      </c>
      <c r="G107" s="35"/>
    </row>
    <row r="108" spans="1:7" x14ac:dyDescent="0.25">
      <c r="A108" s="25" t="s">
        <v>26</v>
      </c>
      <c r="B108" s="29">
        <v>11</v>
      </c>
      <c r="C108" s="29">
        <v>42833</v>
      </c>
      <c r="D108" s="59">
        <v>41053</v>
      </c>
      <c r="E108" s="52">
        <v>0.47464314854725365</v>
      </c>
      <c r="F108" s="25" t="s">
        <v>7</v>
      </c>
      <c r="G108" s="35"/>
    </row>
    <row r="109" spans="1:7" x14ac:dyDescent="0.25">
      <c r="A109" s="25" t="s">
        <v>25</v>
      </c>
      <c r="B109" s="29">
        <v>160</v>
      </c>
      <c r="C109" s="29">
        <v>82505</v>
      </c>
      <c r="D109" s="59">
        <v>41011</v>
      </c>
      <c r="E109" s="52">
        <v>0.53452619307139082</v>
      </c>
      <c r="F109" s="25" t="s">
        <v>13</v>
      </c>
      <c r="G109" s="35"/>
    </row>
    <row r="110" spans="1:7" x14ac:dyDescent="0.25">
      <c r="A110" s="25" t="s">
        <v>26</v>
      </c>
      <c r="B110" s="29">
        <v>108</v>
      </c>
      <c r="C110" s="29">
        <v>52140</v>
      </c>
      <c r="D110" s="59">
        <v>41049</v>
      </c>
      <c r="E110" s="52">
        <v>0.60888868179066935</v>
      </c>
      <c r="F110" s="25" t="s">
        <v>24</v>
      </c>
      <c r="G110" s="35"/>
    </row>
    <row r="111" spans="1:7" x14ac:dyDescent="0.25">
      <c r="A111" s="25" t="s">
        <v>29</v>
      </c>
      <c r="B111" s="29">
        <v>133</v>
      </c>
      <c r="C111" s="29">
        <v>76643</v>
      </c>
      <c r="D111" s="59">
        <v>41521</v>
      </c>
      <c r="E111" s="52">
        <v>0.39491592211527404</v>
      </c>
      <c r="F111" s="25" t="s">
        <v>24</v>
      </c>
      <c r="G111" s="35"/>
    </row>
    <row r="112" spans="1:7" x14ac:dyDescent="0.25">
      <c r="A112" s="25" t="s">
        <v>28</v>
      </c>
      <c r="B112" s="29">
        <v>257</v>
      </c>
      <c r="C112" s="29">
        <v>83676</v>
      </c>
      <c r="D112" s="59">
        <v>41444</v>
      </c>
      <c r="E112" s="52">
        <v>0.61986985580445741</v>
      </c>
      <c r="F112" s="25" t="s">
        <v>24</v>
      </c>
      <c r="G112" s="35"/>
    </row>
    <row r="113" spans="1:7" x14ac:dyDescent="0.25">
      <c r="A113" s="25" t="s">
        <v>28</v>
      </c>
      <c r="B113" s="29">
        <v>20</v>
      </c>
      <c r="C113" s="29">
        <v>43620</v>
      </c>
      <c r="D113" s="59">
        <v>40965</v>
      </c>
      <c r="E113" s="52">
        <v>0.58234932682425244</v>
      </c>
      <c r="F113" s="25" t="s">
        <v>24</v>
      </c>
      <c r="G113" s="35"/>
    </row>
    <row r="114" spans="1:7" x14ac:dyDescent="0.25">
      <c r="A114" s="25" t="s">
        <v>21</v>
      </c>
      <c r="B114" s="29">
        <v>409</v>
      </c>
      <c r="C114" s="29">
        <v>89786</v>
      </c>
      <c r="D114" s="59">
        <v>41351</v>
      </c>
      <c r="E114" s="52">
        <v>0.52069198804671635</v>
      </c>
      <c r="F114" s="25" t="s">
        <v>13</v>
      </c>
      <c r="G114" s="35"/>
    </row>
    <row r="115" spans="1:7" x14ac:dyDescent="0.25">
      <c r="A115" s="25" t="s">
        <v>23</v>
      </c>
      <c r="B115" s="29">
        <v>259</v>
      </c>
      <c r="C115" s="29">
        <v>89213</v>
      </c>
      <c r="D115" s="59">
        <v>41242</v>
      </c>
      <c r="E115" s="52">
        <v>0.61957234260315397</v>
      </c>
      <c r="F115" s="25" t="s">
        <v>24</v>
      </c>
      <c r="G115" s="35"/>
    </row>
    <row r="116" spans="1:7" x14ac:dyDescent="0.25">
      <c r="A116" s="25" t="s">
        <v>29</v>
      </c>
      <c r="B116" s="29">
        <v>177</v>
      </c>
      <c r="C116" s="29">
        <v>78507</v>
      </c>
      <c r="D116" s="59">
        <v>41629</v>
      </c>
      <c r="E116" s="52">
        <v>0.69782790650045468</v>
      </c>
      <c r="F116" s="25" t="s">
        <v>24</v>
      </c>
      <c r="G116" s="35"/>
    </row>
    <row r="117" spans="1:7" x14ac:dyDescent="0.25">
      <c r="A117" s="25" t="s">
        <v>23</v>
      </c>
      <c r="B117" s="29">
        <v>168</v>
      </c>
      <c r="C117" s="29">
        <v>80055</v>
      </c>
      <c r="D117" s="59">
        <v>41269</v>
      </c>
      <c r="E117" s="52">
        <v>0.39948854114428894</v>
      </c>
      <c r="F117" s="25" t="s">
        <v>13</v>
      </c>
      <c r="G117" s="35"/>
    </row>
    <row r="118" spans="1:7" x14ac:dyDescent="0.25">
      <c r="A118" s="25" t="s">
        <v>29</v>
      </c>
      <c r="B118" s="29">
        <v>106</v>
      </c>
      <c r="C118" s="29">
        <v>53588</v>
      </c>
      <c r="D118" s="59">
        <v>41065</v>
      </c>
      <c r="E118" s="52">
        <v>0.78835366529741202</v>
      </c>
      <c r="F118" s="25" t="s">
        <v>22</v>
      </c>
      <c r="G118" s="35"/>
    </row>
    <row r="119" spans="1:7" x14ac:dyDescent="0.25">
      <c r="A119" s="25" t="s">
        <v>28</v>
      </c>
      <c r="B119" s="29">
        <v>96</v>
      </c>
      <c r="C119" s="29">
        <v>71453</v>
      </c>
      <c r="D119" s="59">
        <v>41207</v>
      </c>
      <c r="E119" s="52">
        <v>0.63636748438030588</v>
      </c>
      <c r="F119" s="25" t="s">
        <v>13</v>
      </c>
      <c r="G119" s="35"/>
    </row>
    <row r="120" spans="1:7" x14ac:dyDescent="0.25">
      <c r="A120" s="25" t="s">
        <v>26</v>
      </c>
      <c r="B120" s="29">
        <v>205</v>
      </c>
      <c r="C120" s="29">
        <v>73885</v>
      </c>
      <c r="D120" s="59">
        <v>41091</v>
      </c>
      <c r="E120" s="52">
        <v>0.75681747862957616</v>
      </c>
      <c r="F120" s="25" t="s">
        <v>22</v>
      </c>
      <c r="G120" s="35"/>
    </row>
    <row r="121" spans="1:7" x14ac:dyDescent="0.25">
      <c r="A121" s="25" t="s">
        <v>23</v>
      </c>
      <c r="B121" s="29">
        <v>94</v>
      </c>
      <c r="C121" s="29">
        <v>66210</v>
      </c>
      <c r="D121" s="59">
        <v>41186</v>
      </c>
      <c r="E121" s="52">
        <v>0.46210214858933796</v>
      </c>
      <c r="F121" s="25" t="s">
        <v>27</v>
      </c>
      <c r="G121" s="35"/>
    </row>
    <row r="122" spans="1:7" x14ac:dyDescent="0.25">
      <c r="A122" s="25" t="s">
        <v>23</v>
      </c>
      <c r="B122" s="29">
        <v>66</v>
      </c>
      <c r="C122" s="29">
        <v>64554</v>
      </c>
      <c r="D122" s="59">
        <v>40910</v>
      </c>
      <c r="E122" s="52">
        <v>0.43564424319417111</v>
      </c>
      <c r="F122" s="25" t="s">
        <v>27</v>
      </c>
      <c r="G122" s="35"/>
    </row>
    <row r="123" spans="1:7" x14ac:dyDescent="0.25">
      <c r="A123" s="25" t="s">
        <v>29</v>
      </c>
      <c r="B123" s="29">
        <v>52</v>
      </c>
      <c r="C123" s="29">
        <v>54757</v>
      </c>
      <c r="D123" s="59">
        <v>41119</v>
      </c>
      <c r="E123" s="52">
        <v>0.65763444806638438</v>
      </c>
      <c r="F123" s="25" t="s">
        <v>22</v>
      </c>
      <c r="G123" s="35"/>
    </row>
    <row r="124" spans="1:7" x14ac:dyDescent="0.25">
      <c r="A124" s="25" t="s">
        <v>28</v>
      </c>
      <c r="B124" s="29">
        <v>125</v>
      </c>
      <c r="C124" s="29">
        <v>68871</v>
      </c>
      <c r="D124" s="59">
        <v>40915</v>
      </c>
      <c r="E124" s="52">
        <v>0.52774058700144144</v>
      </c>
      <c r="F124" s="25" t="s">
        <v>24</v>
      </c>
      <c r="G124" s="35"/>
    </row>
    <row r="125" spans="1:7" x14ac:dyDescent="0.25">
      <c r="A125" s="25" t="s">
        <v>25</v>
      </c>
      <c r="B125" s="29">
        <v>122</v>
      </c>
      <c r="C125" s="29">
        <v>76829</v>
      </c>
      <c r="D125" s="59">
        <v>41521</v>
      </c>
      <c r="E125" s="52">
        <v>0.46889709259486756</v>
      </c>
      <c r="F125" s="25" t="s">
        <v>27</v>
      </c>
      <c r="G125" s="35"/>
    </row>
    <row r="126" spans="1:7" x14ac:dyDescent="0.25">
      <c r="A126" s="25" t="s">
        <v>28</v>
      </c>
      <c r="B126" s="29">
        <v>325</v>
      </c>
      <c r="C126" s="29">
        <v>89673</v>
      </c>
      <c r="D126" s="59">
        <v>41618</v>
      </c>
      <c r="E126" s="52">
        <v>0.35106108901679056</v>
      </c>
      <c r="F126" s="25" t="s">
        <v>7</v>
      </c>
      <c r="G126" s="35"/>
    </row>
    <row r="127" spans="1:7" x14ac:dyDescent="0.25">
      <c r="A127" s="25" t="s">
        <v>23</v>
      </c>
      <c r="B127" s="29">
        <v>193</v>
      </c>
      <c r="C127" s="29">
        <v>72710</v>
      </c>
      <c r="D127" s="59">
        <v>41282</v>
      </c>
      <c r="E127" s="52">
        <v>0.70705308454735882</v>
      </c>
      <c r="F127" s="25" t="s">
        <v>24</v>
      </c>
      <c r="G127" s="35"/>
    </row>
    <row r="128" spans="1:7" x14ac:dyDescent="0.25">
      <c r="A128" s="25" t="s">
        <v>25</v>
      </c>
      <c r="B128" s="29">
        <v>153</v>
      </c>
      <c r="C128" s="29">
        <v>61769</v>
      </c>
      <c r="D128" s="59">
        <v>40993</v>
      </c>
      <c r="E128" s="52">
        <v>0.38269848340432117</v>
      </c>
      <c r="F128" s="25" t="s">
        <v>22</v>
      </c>
      <c r="G128" s="35"/>
    </row>
    <row r="129" spans="1:7" x14ac:dyDescent="0.25">
      <c r="A129" s="25" t="s">
        <v>859</v>
      </c>
      <c r="B129" s="29">
        <v>331</v>
      </c>
      <c r="C129" s="29">
        <v>91813</v>
      </c>
      <c r="D129" s="59">
        <v>41472</v>
      </c>
      <c r="E129" s="52">
        <v>0.63145906762485993</v>
      </c>
      <c r="F129" s="25" t="s">
        <v>24</v>
      </c>
      <c r="G129" s="35"/>
    </row>
    <row r="130" spans="1:7" x14ac:dyDescent="0.25">
      <c r="A130" s="25" t="s">
        <v>29</v>
      </c>
      <c r="B130" s="29">
        <v>109</v>
      </c>
      <c r="C130" s="29">
        <v>58963</v>
      </c>
      <c r="D130" s="59">
        <v>41442</v>
      </c>
      <c r="E130" s="52">
        <v>0.43424838537089272</v>
      </c>
      <c r="F130" s="25" t="s">
        <v>7</v>
      </c>
      <c r="G130" s="35"/>
    </row>
    <row r="131" spans="1:7" x14ac:dyDescent="0.25">
      <c r="A131" s="25" t="s">
        <v>29</v>
      </c>
      <c r="B131" s="29">
        <v>226</v>
      </c>
      <c r="C131" s="29">
        <v>74752</v>
      </c>
      <c r="D131" s="59">
        <v>41072</v>
      </c>
      <c r="E131" s="52">
        <v>0.56763745108730745</v>
      </c>
      <c r="F131" s="25" t="s">
        <v>24</v>
      </c>
      <c r="G131" s="35"/>
    </row>
    <row r="132" spans="1:7" x14ac:dyDescent="0.25">
      <c r="A132" s="25" t="s">
        <v>26</v>
      </c>
      <c r="B132" s="29">
        <v>137</v>
      </c>
      <c r="C132" s="29">
        <v>71794</v>
      </c>
      <c r="D132" s="59">
        <v>41249</v>
      </c>
      <c r="E132" s="52">
        <v>0.62916839831492177</v>
      </c>
      <c r="F132" s="25" t="s">
        <v>24</v>
      </c>
      <c r="G132" s="35"/>
    </row>
    <row r="133" spans="1:7" x14ac:dyDescent="0.25">
      <c r="A133" s="25" t="s">
        <v>23</v>
      </c>
      <c r="B133" s="29">
        <v>143</v>
      </c>
      <c r="C133" s="29">
        <v>79548</v>
      </c>
      <c r="D133" s="59">
        <v>41527</v>
      </c>
      <c r="E133" s="52">
        <v>0.41752098061995946</v>
      </c>
      <c r="F133" s="25" t="s">
        <v>22</v>
      </c>
      <c r="G133" s="35"/>
    </row>
    <row r="134" spans="1:7" x14ac:dyDescent="0.25">
      <c r="A134" s="25" t="s">
        <v>21</v>
      </c>
      <c r="B134" s="29">
        <v>44</v>
      </c>
      <c r="C134" s="29">
        <v>49118</v>
      </c>
      <c r="D134" s="59">
        <v>41185</v>
      </c>
      <c r="E134" s="52">
        <v>0.62762028921262447</v>
      </c>
      <c r="F134" s="25" t="s">
        <v>22</v>
      </c>
      <c r="G134" s="35"/>
    </row>
    <row r="135" spans="1:7" x14ac:dyDescent="0.25">
      <c r="A135" s="25" t="s">
        <v>26</v>
      </c>
      <c r="B135" s="29">
        <v>230</v>
      </c>
      <c r="C135" s="29">
        <v>81937</v>
      </c>
      <c r="D135" s="59">
        <v>40938</v>
      </c>
      <c r="E135" s="52">
        <v>0.56982853370978614</v>
      </c>
      <c r="F135" s="25" t="s">
        <v>13</v>
      </c>
      <c r="G135" s="35"/>
    </row>
    <row r="136" spans="1:7" x14ac:dyDescent="0.25">
      <c r="A136" s="25" t="s">
        <v>26</v>
      </c>
      <c r="B136" s="29">
        <v>196</v>
      </c>
      <c r="C136" s="29">
        <v>73656</v>
      </c>
      <c r="D136" s="59">
        <v>41528</v>
      </c>
      <c r="E136" s="52">
        <v>0.67223554677445918</v>
      </c>
      <c r="F136" s="25" t="s">
        <v>7</v>
      </c>
      <c r="G136" s="35"/>
    </row>
    <row r="137" spans="1:7" x14ac:dyDescent="0.25">
      <c r="A137" s="25" t="s">
        <v>28</v>
      </c>
      <c r="B137" s="29">
        <v>17</v>
      </c>
      <c r="C137" s="29">
        <v>42925</v>
      </c>
      <c r="D137" s="59">
        <v>41365</v>
      </c>
      <c r="E137" s="52">
        <v>0.65653407657994955</v>
      </c>
      <c r="F137" s="25" t="s">
        <v>13</v>
      </c>
      <c r="G137" s="35"/>
    </row>
    <row r="138" spans="1:7" x14ac:dyDescent="0.25">
      <c r="A138" s="25" t="s">
        <v>859</v>
      </c>
      <c r="B138" s="29">
        <v>129</v>
      </c>
      <c r="C138" s="29">
        <v>71958</v>
      </c>
      <c r="D138" s="59">
        <v>41254</v>
      </c>
      <c r="E138" s="52">
        <v>0.42683125491028784</v>
      </c>
      <c r="F138" s="25" t="s">
        <v>13</v>
      </c>
      <c r="G138" s="35"/>
    </row>
    <row r="139" spans="1:7" x14ac:dyDescent="0.25">
      <c r="A139" s="25" t="s">
        <v>859</v>
      </c>
      <c r="B139" s="29">
        <v>35</v>
      </c>
      <c r="C139" s="29">
        <v>53025</v>
      </c>
      <c r="D139" s="59">
        <v>41291</v>
      </c>
      <c r="E139" s="52">
        <v>0.59744452295471251</v>
      </c>
      <c r="F139" s="25" t="s">
        <v>22</v>
      </c>
      <c r="G139" s="35"/>
    </row>
    <row r="140" spans="1:7" x14ac:dyDescent="0.25">
      <c r="A140" s="25" t="s">
        <v>23</v>
      </c>
      <c r="B140" s="29">
        <v>105</v>
      </c>
      <c r="C140" s="29">
        <v>69474</v>
      </c>
      <c r="D140" s="59">
        <v>41570</v>
      </c>
      <c r="E140" s="52">
        <v>0.35095517269731619</v>
      </c>
      <c r="F140" s="25" t="s">
        <v>27</v>
      </c>
      <c r="G140" s="35"/>
    </row>
    <row r="141" spans="1:7" x14ac:dyDescent="0.25">
      <c r="A141" s="25" t="s">
        <v>21</v>
      </c>
      <c r="B141" s="29">
        <v>91</v>
      </c>
      <c r="C141" s="29">
        <v>67650</v>
      </c>
      <c r="D141" s="59">
        <v>41566</v>
      </c>
      <c r="E141" s="52">
        <v>0.74052041253374534</v>
      </c>
      <c r="F141" s="25" t="s">
        <v>24</v>
      </c>
      <c r="G141" s="35"/>
    </row>
    <row r="142" spans="1:7" x14ac:dyDescent="0.25">
      <c r="A142" s="25" t="s">
        <v>25</v>
      </c>
      <c r="B142" s="29">
        <v>178</v>
      </c>
      <c r="C142" s="29">
        <v>73293</v>
      </c>
      <c r="D142" s="59">
        <v>41150</v>
      </c>
      <c r="E142" s="52">
        <v>0.54330654523941269</v>
      </c>
      <c r="F142" s="25" t="s">
        <v>27</v>
      </c>
      <c r="G142" s="35"/>
    </row>
    <row r="143" spans="1:7" x14ac:dyDescent="0.25">
      <c r="A143" s="25" t="s">
        <v>29</v>
      </c>
      <c r="B143" s="29">
        <v>21</v>
      </c>
      <c r="C143" s="29">
        <v>47453</v>
      </c>
      <c r="D143" s="59">
        <v>41500</v>
      </c>
      <c r="E143" s="52">
        <v>0.51526366226323717</v>
      </c>
      <c r="F143" s="25" t="s">
        <v>27</v>
      </c>
      <c r="G143" s="35"/>
    </row>
    <row r="144" spans="1:7" x14ac:dyDescent="0.25">
      <c r="A144" s="25" t="s">
        <v>29</v>
      </c>
      <c r="B144" s="29">
        <v>51</v>
      </c>
      <c r="C144" s="29">
        <v>54247</v>
      </c>
      <c r="D144" s="59">
        <v>41130</v>
      </c>
      <c r="E144" s="52">
        <v>0.37316395245992828</v>
      </c>
      <c r="F144" s="25" t="s">
        <v>27</v>
      </c>
      <c r="G144" s="35"/>
    </row>
    <row r="145" spans="1:7" x14ac:dyDescent="0.25">
      <c r="A145" s="25" t="s">
        <v>26</v>
      </c>
      <c r="B145" s="29">
        <v>144</v>
      </c>
      <c r="C145" s="29">
        <v>75954</v>
      </c>
      <c r="D145" s="59">
        <v>41610</v>
      </c>
      <c r="E145" s="52">
        <v>0.64130135798480603</v>
      </c>
      <c r="F145" s="25" t="s">
        <v>24</v>
      </c>
      <c r="G145" s="35"/>
    </row>
    <row r="146" spans="1:7" x14ac:dyDescent="0.25">
      <c r="A146" s="25" t="s">
        <v>26</v>
      </c>
      <c r="B146" s="29">
        <v>12</v>
      </c>
      <c r="C146" s="29">
        <v>43462</v>
      </c>
      <c r="D146" s="59">
        <v>41623</v>
      </c>
      <c r="E146" s="52">
        <v>0.50027543748175651</v>
      </c>
      <c r="F146" s="25" t="s">
        <v>27</v>
      </c>
      <c r="G146" s="35"/>
    </row>
    <row r="147" spans="1:7" x14ac:dyDescent="0.25">
      <c r="A147" s="25" t="s">
        <v>25</v>
      </c>
      <c r="B147" s="29">
        <v>261</v>
      </c>
      <c r="C147" s="29">
        <v>84662</v>
      </c>
      <c r="D147" s="59">
        <v>41450</v>
      </c>
      <c r="E147" s="52">
        <v>0.38727026623454702</v>
      </c>
      <c r="F147" s="25" t="s">
        <v>7</v>
      </c>
      <c r="G147" s="35"/>
    </row>
    <row r="148" spans="1:7" x14ac:dyDescent="0.25">
      <c r="A148" s="25" t="s">
        <v>25</v>
      </c>
      <c r="B148" s="29">
        <v>454</v>
      </c>
      <c r="C148" s="29">
        <v>83814</v>
      </c>
      <c r="D148" s="59">
        <v>41479</v>
      </c>
      <c r="E148" s="52">
        <v>0.4156327955828753</v>
      </c>
      <c r="F148" s="25" t="s">
        <v>13</v>
      </c>
      <c r="G148" s="35"/>
    </row>
    <row r="149" spans="1:7" x14ac:dyDescent="0.25">
      <c r="A149" s="25" t="s">
        <v>28</v>
      </c>
      <c r="B149" s="29">
        <v>339</v>
      </c>
      <c r="C149" s="29">
        <v>83335</v>
      </c>
      <c r="D149" s="59">
        <v>41129</v>
      </c>
      <c r="E149" s="52">
        <v>0.44490455463831802</v>
      </c>
      <c r="F149" s="25" t="s">
        <v>7</v>
      </c>
      <c r="G149" s="35"/>
    </row>
    <row r="150" spans="1:7" x14ac:dyDescent="0.25">
      <c r="A150" s="25" t="s">
        <v>859</v>
      </c>
      <c r="B150" s="29">
        <v>130</v>
      </c>
      <c r="C150" s="29">
        <v>70536</v>
      </c>
      <c r="D150" s="59">
        <v>41312</v>
      </c>
      <c r="E150" s="52">
        <v>0.58866387334956016</v>
      </c>
      <c r="F150" s="25" t="s">
        <v>27</v>
      </c>
      <c r="G150" s="35"/>
    </row>
    <row r="151" spans="1:7" x14ac:dyDescent="0.25">
      <c r="A151" s="25" t="s">
        <v>26</v>
      </c>
      <c r="B151" s="29">
        <v>81</v>
      </c>
      <c r="C151" s="29">
        <v>50255</v>
      </c>
      <c r="D151" s="59">
        <v>41583</v>
      </c>
      <c r="E151" s="52">
        <v>0.65989091245739928</v>
      </c>
      <c r="F151" s="25" t="s">
        <v>27</v>
      </c>
      <c r="G151" s="35"/>
    </row>
    <row r="152" spans="1:7" x14ac:dyDescent="0.25">
      <c r="A152" s="25" t="s">
        <v>28</v>
      </c>
      <c r="B152" s="29">
        <v>156</v>
      </c>
      <c r="C152" s="29">
        <v>81651</v>
      </c>
      <c r="D152" s="59">
        <v>40947</v>
      </c>
      <c r="E152" s="52">
        <v>0.74671175995050976</v>
      </c>
      <c r="F152" s="25" t="s">
        <v>13</v>
      </c>
      <c r="G152" s="35"/>
    </row>
    <row r="153" spans="1:7" x14ac:dyDescent="0.25">
      <c r="A153" s="25" t="s">
        <v>859</v>
      </c>
      <c r="B153" s="29">
        <v>41</v>
      </c>
      <c r="C153" s="29">
        <v>44091</v>
      </c>
      <c r="D153" s="59">
        <v>40912</v>
      </c>
      <c r="E153" s="52">
        <v>0.6402884983519167</v>
      </c>
      <c r="F153" s="25" t="s">
        <v>13</v>
      </c>
      <c r="G153" s="35"/>
    </row>
    <row r="154" spans="1:7" x14ac:dyDescent="0.25">
      <c r="A154" s="25" t="s">
        <v>29</v>
      </c>
      <c r="B154" s="29">
        <v>94</v>
      </c>
      <c r="C154" s="29">
        <v>52054</v>
      </c>
      <c r="D154" s="59">
        <v>41563</v>
      </c>
      <c r="E154" s="52">
        <v>0.35358634594198668</v>
      </c>
      <c r="F154" s="25" t="s">
        <v>13</v>
      </c>
      <c r="G154" s="35"/>
    </row>
    <row r="155" spans="1:7" x14ac:dyDescent="0.25">
      <c r="A155" s="25" t="s">
        <v>26</v>
      </c>
      <c r="B155" s="29">
        <v>304</v>
      </c>
      <c r="C155" s="29">
        <v>79785</v>
      </c>
      <c r="D155" s="59">
        <v>41014</v>
      </c>
      <c r="E155" s="52">
        <v>0.69830902928500405</v>
      </c>
      <c r="F155" s="25" t="s">
        <v>24</v>
      </c>
      <c r="G155" s="35"/>
    </row>
    <row r="156" spans="1:7" x14ac:dyDescent="0.25">
      <c r="A156" s="25" t="s">
        <v>23</v>
      </c>
      <c r="B156" s="29">
        <v>160</v>
      </c>
      <c r="C156" s="29">
        <v>67024</v>
      </c>
      <c r="D156" s="59">
        <v>41298</v>
      </c>
      <c r="E156" s="52">
        <v>0.77520273476860291</v>
      </c>
      <c r="F156" s="25" t="s">
        <v>13</v>
      </c>
      <c r="G156" s="35"/>
    </row>
    <row r="157" spans="1:7" x14ac:dyDescent="0.25">
      <c r="A157" s="25" t="s">
        <v>29</v>
      </c>
      <c r="B157" s="29">
        <v>56</v>
      </c>
      <c r="C157" s="29">
        <v>45875</v>
      </c>
      <c r="D157" s="59">
        <v>40911</v>
      </c>
      <c r="E157" s="52">
        <v>0.60330553660734654</v>
      </c>
      <c r="F157" s="25" t="s">
        <v>24</v>
      </c>
      <c r="G157" s="35"/>
    </row>
    <row r="158" spans="1:7" x14ac:dyDescent="0.25">
      <c r="A158" s="25" t="s">
        <v>29</v>
      </c>
      <c r="B158" s="29">
        <v>82</v>
      </c>
      <c r="C158" s="29">
        <v>65950</v>
      </c>
      <c r="D158" s="59">
        <v>40983</v>
      </c>
      <c r="E158" s="52">
        <v>0.71858936811956187</v>
      </c>
      <c r="F158" s="25" t="s">
        <v>27</v>
      </c>
      <c r="G158" s="35"/>
    </row>
    <row r="159" spans="1:7" x14ac:dyDescent="0.25">
      <c r="A159" s="25" t="s">
        <v>25</v>
      </c>
      <c r="B159" s="29">
        <v>136</v>
      </c>
      <c r="C159" s="29">
        <v>75647</v>
      </c>
      <c r="D159" s="59">
        <v>41339</v>
      </c>
      <c r="E159" s="52">
        <v>0.38238621733682976</v>
      </c>
      <c r="F159" s="25" t="s">
        <v>13</v>
      </c>
      <c r="G159" s="35"/>
    </row>
    <row r="160" spans="1:7" x14ac:dyDescent="0.25">
      <c r="A160" s="25" t="s">
        <v>25</v>
      </c>
      <c r="B160" s="29">
        <v>72</v>
      </c>
      <c r="C160" s="29">
        <v>53225</v>
      </c>
      <c r="D160" s="59">
        <v>41147</v>
      </c>
      <c r="E160" s="52">
        <v>0.56339903753640397</v>
      </c>
      <c r="F160" s="25" t="s">
        <v>24</v>
      </c>
      <c r="G160" s="35"/>
    </row>
    <row r="161" spans="1:7" x14ac:dyDescent="0.25">
      <c r="A161" s="25" t="s">
        <v>21</v>
      </c>
      <c r="B161" s="29">
        <v>221</v>
      </c>
      <c r="C161" s="29">
        <v>77607</v>
      </c>
      <c r="D161" s="59">
        <v>41440</v>
      </c>
      <c r="E161" s="52">
        <v>0.48458486153708746</v>
      </c>
      <c r="F161" s="25" t="s">
        <v>13</v>
      </c>
      <c r="G161" s="35"/>
    </row>
    <row r="162" spans="1:7" x14ac:dyDescent="0.25">
      <c r="A162" s="25" t="s">
        <v>25</v>
      </c>
      <c r="B162" s="29">
        <v>32</v>
      </c>
      <c r="C162" s="29">
        <v>47636</v>
      </c>
      <c r="D162" s="59">
        <v>41342</v>
      </c>
      <c r="E162" s="52">
        <v>0.49148287488333153</v>
      </c>
      <c r="F162" s="25" t="s">
        <v>27</v>
      </c>
      <c r="G162" s="35"/>
    </row>
    <row r="163" spans="1:7" x14ac:dyDescent="0.25">
      <c r="A163" s="25" t="s">
        <v>29</v>
      </c>
      <c r="B163" s="29">
        <v>141</v>
      </c>
      <c r="C163" s="29">
        <v>79336</v>
      </c>
      <c r="D163" s="59">
        <v>41514</v>
      </c>
      <c r="E163" s="52">
        <v>0.71897161220382111</v>
      </c>
      <c r="F163" s="25" t="s">
        <v>7</v>
      </c>
      <c r="G163" s="35"/>
    </row>
    <row r="164" spans="1:7" x14ac:dyDescent="0.25">
      <c r="A164" s="25" t="s">
        <v>21</v>
      </c>
      <c r="B164" s="29">
        <v>58</v>
      </c>
      <c r="C164" s="29">
        <v>59906</v>
      </c>
      <c r="D164" s="59">
        <v>41017</v>
      </c>
      <c r="E164" s="52">
        <v>0.59020969786718069</v>
      </c>
      <c r="F164" s="25" t="s">
        <v>13</v>
      </c>
      <c r="G164" s="35"/>
    </row>
    <row r="165" spans="1:7" x14ac:dyDescent="0.25">
      <c r="A165" s="25" t="s">
        <v>26</v>
      </c>
      <c r="B165" s="29">
        <v>36</v>
      </c>
      <c r="C165" s="29">
        <v>53968</v>
      </c>
      <c r="D165" s="59">
        <v>41305</v>
      </c>
      <c r="E165" s="52">
        <v>0.34687218273321224</v>
      </c>
      <c r="F165" s="25" t="s">
        <v>22</v>
      </c>
      <c r="G165" s="35"/>
    </row>
    <row r="166" spans="1:7" x14ac:dyDescent="0.25">
      <c r="A166" s="25" t="s">
        <v>21</v>
      </c>
      <c r="B166" s="29">
        <v>85</v>
      </c>
      <c r="C166" s="29">
        <v>55856</v>
      </c>
      <c r="D166" s="59">
        <v>41143</v>
      </c>
      <c r="E166" s="52">
        <v>0.70287530026890477</v>
      </c>
      <c r="F166" s="25" t="s">
        <v>7</v>
      </c>
      <c r="G166" s="35"/>
    </row>
    <row r="167" spans="1:7" x14ac:dyDescent="0.25">
      <c r="A167" s="25" t="s">
        <v>28</v>
      </c>
      <c r="B167" s="29">
        <v>376</v>
      </c>
      <c r="C167" s="29">
        <v>91497</v>
      </c>
      <c r="D167" s="59">
        <v>41583</v>
      </c>
      <c r="E167" s="52">
        <v>0.52412258164614889</v>
      </c>
      <c r="F167" s="25" t="s">
        <v>27</v>
      </c>
      <c r="G167" s="35"/>
    </row>
    <row r="168" spans="1:7" x14ac:dyDescent="0.25">
      <c r="A168" s="25" t="s">
        <v>859</v>
      </c>
      <c r="B168" s="29">
        <v>31</v>
      </c>
      <c r="C168" s="29">
        <v>48240</v>
      </c>
      <c r="D168" s="59">
        <v>41507</v>
      </c>
      <c r="E168" s="52">
        <v>0.56873601804227292</v>
      </c>
      <c r="F168" s="25" t="s">
        <v>24</v>
      </c>
      <c r="G168" s="35"/>
    </row>
    <row r="169" spans="1:7" x14ac:dyDescent="0.25">
      <c r="A169" s="25" t="s">
        <v>21</v>
      </c>
      <c r="B169" s="29">
        <v>22</v>
      </c>
      <c r="C169" s="29">
        <v>44853</v>
      </c>
      <c r="D169" s="59">
        <v>41213</v>
      </c>
      <c r="E169" s="52">
        <v>0.66069702479846149</v>
      </c>
      <c r="F169" s="25" t="s">
        <v>27</v>
      </c>
      <c r="G169" s="35"/>
    </row>
    <row r="170" spans="1:7" x14ac:dyDescent="0.25">
      <c r="A170" s="25" t="s">
        <v>23</v>
      </c>
      <c r="B170" s="29">
        <v>127</v>
      </c>
      <c r="C170" s="29">
        <v>51746</v>
      </c>
      <c r="D170" s="59">
        <v>41259</v>
      </c>
      <c r="E170" s="52">
        <v>0.58096085956693355</v>
      </c>
      <c r="F170" s="25" t="s">
        <v>7</v>
      </c>
      <c r="G170" s="35"/>
    </row>
    <row r="171" spans="1:7" x14ac:dyDescent="0.25">
      <c r="A171" s="25" t="s">
        <v>859</v>
      </c>
      <c r="B171" s="29">
        <v>199</v>
      </c>
      <c r="C171" s="29">
        <v>67752</v>
      </c>
      <c r="D171" s="59">
        <v>41095</v>
      </c>
      <c r="E171" s="52">
        <v>0.43334894314352823</v>
      </c>
      <c r="F171" s="25" t="s">
        <v>27</v>
      </c>
      <c r="G171" s="35"/>
    </row>
    <row r="172" spans="1:7" x14ac:dyDescent="0.25">
      <c r="A172" s="25" t="s">
        <v>25</v>
      </c>
      <c r="B172" s="29">
        <v>403</v>
      </c>
      <c r="C172" s="29">
        <v>92796</v>
      </c>
      <c r="D172" s="59">
        <v>41421</v>
      </c>
      <c r="E172" s="52">
        <v>0.7666896035746239</v>
      </c>
      <c r="F172" s="25" t="s">
        <v>24</v>
      </c>
      <c r="G172" s="35"/>
    </row>
    <row r="173" spans="1:7" x14ac:dyDescent="0.25">
      <c r="A173" s="25" t="s">
        <v>26</v>
      </c>
      <c r="B173" s="29">
        <v>209</v>
      </c>
      <c r="C173" s="29">
        <v>78683</v>
      </c>
      <c r="D173" s="59">
        <v>41597</v>
      </c>
      <c r="E173" s="52">
        <v>0.46401840955483442</v>
      </c>
      <c r="F173" s="25" t="s">
        <v>13</v>
      </c>
      <c r="G173" s="35"/>
    </row>
    <row r="174" spans="1:7" x14ac:dyDescent="0.25">
      <c r="A174" s="25" t="s">
        <v>29</v>
      </c>
      <c r="B174" s="29">
        <v>114</v>
      </c>
      <c r="C174" s="29">
        <v>65519</v>
      </c>
      <c r="D174" s="59">
        <v>41423</v>
      </c>
      <c r="E174" s="52">
        <v>0.6751459034147349</v>
      </c>
      <c r="F174" s="25" t="s">
        <v>13</v>
      </c>
      <c r="G174" s="35"/>
    </row>
    <row r="175" spans="1:7" x14ac:dyDescent="0.25">
      <c r="A175" s="25" t="s">
        <v>25</v>
      </c>
      <c r="B175" s="29">
        <v>136</v>
      </c>
      <c r="C175" s="29">
        <v>60733</v>
      </c>
      <c r="D175" s="59">
        <v>41332</v>
      </c>
      <c r="E175" s="52">
        <v>0.41053415647725916</v>
      </c>
      <c r="F175" s="25" t="s">
        <v>7</v>
      </c>
      <c r="G175" s="35"/>
    </row>
    <row r="176" spans="1:7" x14ac:dyDescent="0.25">
      <c r="A176" s="25" t="s">
        <v>23</v>
      </c>
      <c r="B176" s="29">
        <v>272</v>
      </c>
      <c r="C176" s="29">
        <v>84163</v>
      </c>
      <c r="D176" s="59">
        <v>41344</v>
      </c>
      <c r="E176" s="52">
        <v>0.63031806746209895</v>
      </c>
      <c r="F176" s="25" t="s">
        <v>27</v>
      </c>
      <c r="G176" s="35"/>
    </row>
    <row r="177" spans="1:7" x14ac:dyDescent="0.25">
      <c r="A177" s="25" t="s">
        <v>29</v>
      </c>
      <c r="B177" s="29">
        <v>175</v>
      </c>
      <c r="C177" s="29">
        <v>74617</v>
      </c>
      <c r="D177" s="59">
        <v>40954</v>
      </c>
      <c r="E177" s="52">
        <v>0.71056578205476251</v>
      </c>
      <c r="F177" s="25" t="s">
        <v>27</v>
      </c>
      <c r="G177" s="35"/>
    </row>
    <row r="178" spans="1:7" x14ac:dyDescent="0.25">
      <c r="A178" s="25" t="s">
        <v>28</v>
      </c>
      <c r="B178" s="29">
        <v>138</v>
      </c>
      <c r="C178" s="29">
        <v>72316</v>
      </c>
      <c r="D178" s="59">
        <v>41365</v>
      </c>
      <c r="E178" s="52">
        <v>0.78940341393111646</v>
      </c>
      <c r="F178" s="25" t="s">
        <v>22</v>
      </c>
      <c r="G178" s="35"/>
    </row>
    <row r="179" spans="1:7" x14ac:dyDescent="0.25">
      <c r="A179" s="25" t="s">
        <v>25</v>
      </c>
      <c r="B179" s="29">
        <v>57</v>
      </c>
      <c r="C179" s="29">
        <v>46113</v>
      </c>
      <c r="D179" s="59">
        <v>41297</v>
      </c>
      <c r="E179" s="52">
        <v>0.42138473134150445</v>
      </c>
      <c r="F179" s="25" t="s">
        <v>24</v>
      </c>
      <c r="G179" s="35"/>
    </row>
    <row r="180" spans="1:7" x14ac:dyDescent="0.25">
      <c r="A180" s="25" t="s">
        <v>28</v>
      </c>
      <c r="B180" s="29">
        <v>208</v>
      </c>
      <c r="C180" s="29">
        <v>82213</v>
      </c>
      <c r="D180" s="59">
        <v>41074</v>
      </c>
      <c r="E180" s="52">
        <v>0.42573727279254098</v>
      </c>
      <c r="F180" s="25" t="s">
        <v>13</v>
      </c>
      <c r="G180" s="35"/>
    </row>
    <row r="181" spans="1:7" x14ac:dyDescent="0.25">
      <c r="A181" s="25" t="s">
        <v>859</v>
      </c>
      <c r="B181" s="29">
        <v>215</v>
      </c>
      <c r="C181" s="29">
        <v>79135</v>
      </c>
      <c r="D181" s="59">
        <v>40947</v>
      </c>
      <c r="E181" s="52">
        <v>0.40592413001839606</v>
      </c>
      <c r="F181" s="25" t="s">
        <v>22</v>
      </c>
      <c r="G181" s="35"/>
    </row>
    <row r="182" spans="1:7" x14ac:dyDescent="0.25">
      <c r="A182" s="25" t="s">
        <v>21</v>
      </c>
      <c r="B182" s="29">
        <v>429</v>
      </c>
      <c r="C182" s="29">
        <v>74341</v>
      </c>
      <c r="D182" s="59">
        <v>41435</v>
      </c>
      <c r="E182" s="52">
        <v>0.77472654913522854</v>
      </c>
      <c r="F182" s="25" t="s">
        <v>27</v>
      </c>
      <c r="G182" s="35"/>
    </row>
    <row r="183" spans="1:7" x14ac:dyDescent="0.25">
      <c r="A183" s="25" t="s">
        <v>859</v>
      </c>
      <c r="B183" s="29">
        <v>243</v>
      </c>
      <c r="C183" s="29">
        <v>86771</v>
      </c>
      <c r="D183" s="59">
        <v>41475</v>
      </c>
      <c r="E183" s="52">
        <v>0.66262521224920568</v>
      </c>
      <c r="F183" s="25" t="s">
        <v>22</v>
      </c>
      <c r="G183" s="35"/>
    </row>
    <row r="184" spans="1:7" x14ac:dyDescent="0.25">
      <c r="A184" s="25" t="s">
        <v>25</v>
      </c>
      <c r="B184" s="29">
        <v>186</v>
      </c>
      <c r="C184" s="29">
        <v>80834</v>
      </c>
      <c r="D184" s="59">
        <v>41196</v>
      </c>
      <c r="E184" s="52">
        <v>0.78474830837793286</v>
      </c>
      <c r="F184" s="25" t="s">
        <v>22</v>
      </c>
      <c r="G184" s="35"/>
    </row>
    <row r="185" spans="1:7" x14ac:dyDescent="0.25">
      <c r="A185" s="25" t="s">
        <v>26</v>
      </c>
      <c r="B185" s="29">
        <v>236</v>
      </c>
      <c r="C185" s="29">
        <v>88898</v>
      </c>
      <c r="D185" s="59">
        <v>40929</v>
      </c>
      <c r="E185" s="52">
        <v>0.38592031406066479</v>
      </c>
      <c r="F185" s="25" t="s">
        <v>22</v>
      </c>
      <c r="G185" s="35"/>
    </row>
    <row r="186" spans="1:7" x14ac:dyDescent="0.25">
      <c r="A186" s="25" t="s">
        <v>26</v>
      </c>
      <c r="B186" s="29">
        <v>91</v>
      </c>
      <c r="C186" s="29">
        <v>68569</v>
      </c>
      <c r="D186" s="59">
        <v>41172</v>
      </c>
      <c r="E186" s="52">
        <v>0.62824788905061268</v>
      </c>
      <c r="F186" s="25" t="s">
        <v>24</v>
      </c>
      <c r="G186" s="35"/>
    </row>
    <row r="187" spans="1:7" x14ac:dyDescent="0.25">
      <c r="A187" s="25" t="s">
        <v>21</v>
      </c>
      <c r="B187" s="29">
        <v>46</v>
      </c>
      <c r="C187" s="29">
        <v>44788</v>
      </c>
      <c r="D187" s="59">
        <v>41556</v>
      </c>
      <c r="E187" s="52">
        <v>0.56752785043704534</v>
      </c>
      <c r="F187" s="25" t="s">
        <v>22</v>
      </c>
      <c r="G187" s="35"/>
    </row>
    <row r="188" spans="1:7" x14ac:dyDescent="0.25">
      <c r="A188" s="25" t="s">
        <v>859</v>
      </c>
      <c r="B188" s="29">
        <v>229</v>
      </c>
      <c r="C188" s="29">
        <v>87380</v>
      </c>
      <c r="D188" s="59">
        <v>40914</v>
      </c>
      <c r="E188" s="52">
        <v>0.50731218276189338</v>
      </c>
      <c r="F188" s="25" t="s">
        <v>27</v>
      </c>
      <c r="G188" s="35"/>
    </row>
    <row r="189" spans="1:7" x14ac:dyDescent="0.25">
      <c r="A189" s="25" t="s">
        <v>28</v>
      </c>
      <c r="B189" s="29">
        <v>457</v>
      </c>
      <c r="C189" s="29">
        <v>77290</v>
      </c>
      <c r="D189" s="59">
        <v>41566</v>
      </c>
      <c r="E189" s="52">
        <v>0.57888527112913835</v>
      </c>
      <c r="F189" s="25" t="s">
        <v>22</v>
      </c>
      <c r="G189" s="35"/>
    </row>
    <row r="190" spans="1:7" x14ac:dyDescent="0.25">
      <c r="A190" s="25" t="s">
        <v>23</v>
      </c>
      <c r="B190" s="29">
        <v>50</v>
      </c>
      <c r="C190" s="29">
        <v>55223</v>
      </c>
      <c r="D190" s="59">
        <v>41304</v>
      </c>
      <c r="E190" s="52">
        <v>0.65134885480559512</v>
      </c>
      <c r="F190" s="25" t="s">
        <v>24</v>
      </c>
      <c r="G190" s="35"/>
    </row>
    <row r="191" spans="1:7" x14ac:dyDescent="0.25">
      <c r="A191" s="25" t="s">
        <v>26</v>
      </c>
      <c r="B191" s="29">
        <v>73</v>
      </c>
      <c r="C191" s="29">
        <v>67127</v>
      </c>
      <c r="D191" s="59">
        <v>41433</v>
      </c>
      <c r="E191" s="52">
        <v>0.61844508933518227</v>
      </c>
      <c r="F191" s="25" t="s">
        <v>22</v>
      </c>
      <c r="G191" s="35"/>
    </row>
    <row r="192" spans="1:7" x14ac:dyDescent="0.25">
      <c r="A192" s="25" t="s">
        <v>23</v>
      </c>
      <c r="B192" s="29">
        <v>221</v>
      </c>
      <c r="C192" s="29">
        <v>77827</v>
      </c>
      <c r="D192" s="59">
        <v>41319</v>
      </c>
      <c r="E192" s="52">
        <v>0.54496392159050322</v>
      </c>
      <c r="F192" s="25" t="s">
        <v>24</v>
      </c>
      <c r="G192" s="35"/>
    </row>
    <row r="193" spans="1:7" x14ac:dyDescent="0.25">
      <c r="A193" s="25" t="s">
        <v>23</v>
      </c>
      <c r="B193" s="29">
        <v>396</v>
      </c>
      <c r="C193" s="29">
        <v>85293</v>
      </c>
      <c r="D193" s="59">
        <v>41308</v>
      </c>
      <c r="E193" s="52">
        <v>0.72290321703072402</v>
      </c>
      <c r="F193" s="25" t="s">
        <v>7</v>
      </c>
      <c r="G193" s="35"/>
    </row>
    <row r="194" spans="1:7" x14ac:dyDescent="0.25">
      <c r="A194" s="25" t="s">
        <v>25</v>
      </c>
      <c r="B194" s="29">
        <v>329</v>
      </c>
      <c r="C194" s="29">
        <v>77111</v>
      </c>
      <c r="D194" s="59">
        <v>41081</v>
      </c>
      <c r="E194" s="52">
        <v>0.65515785351772138</v>
      </c>
      <c r="F194" s="25" t="s">
        <v>22</v>
      </c>
      <c r="G194" s="35"/>
    </row>
    <row r="195" spans="1:7" x14ac:dyDescent="0.25">
      <c r="A195" s="25" t="s">
        <v>23</v>
      </c>
      <c r="B195" s="29">
        <v>675</v>
      </c>
      <c r="C195" s="29">
        <v>93473</v>
      </c>
      <c r="D195" s="59">
        <v>41046</v>
      </c>
      <c r="E195" s="52">
        <v>0.37561041640257525</v>
      </c>
      <c r="F195" s="25" t="s">
        <v>24</v>
      </c>
      <c r="G195" s="35"/>
    </row>
    <row r="196" spans="1:7" x14ac:dyDescent="0.25">
      <c r="A196" s="25" t="s">
        <v>21</v>
      </c>
      <c r="B196" s="29">
        <v>135</v>
      </c>
      <c r="C196" s="29">
        <v>76384</v>
      </c>
      <c r="D196" s="59">
        <v>41095</v>
      </c>
      <c r="E196" s="52">
        <v>0.42118587917434525</v>
      </c>
      <c r="F196" s="25" t="s">
        <v>13</v>
      </c>
      <c r="G196" s="35"/>
    </row>
    <row r="197" spans="1:7" x14ac:dyDescent="0.25">
      <c r="A197" s="25" t="s">
        <v>859</v>
      </c>
      <c r="B197" s="29">
        <v>357</v>
      </c>
      <c r="C197" s="29">
        <v>75303</v>
      </c>
      <c r="D197" s="59">
        <v>41493</v>
      </c>
      <c r="E197" s="52">
        <v>0.40957932413410464</v>
      </c>
      <c r="F197" s="25" t="s">
        <v>13</v>
      </c>
      <c r="G197" s="35"/>
    </row>
    <row r="198" spans="1:7" x14ac:dyDescent="0.25">
      <c r="A198" s="25" t="s">
        <v>28</v>
      </c>
      <c r="B198" s="29">
        <v>85</v>
      </c>
      <c r="C198" s="29">
        <v>62834</v>
      </c>
      <c r="D198" s="59">
        <v>40976</v>
      </c>
      <c r="E198" s="52">
        <v>0.64536145409939161</v>
      </c>
      <c r="F198" s="25" t="s">
        <v>7</v>
      </c>
      <c r="G198" s="35"/>
    </row>
    <row r="199" spans="1:7" x14ac:dyDescent="0.25">
      <c r="A199" s="25" t="s">
        <v>859</v>
      </c>
      <c r="B199" s="29">
        <v>265</v>
      </c>
      <c r="C199" s="29">
        <v>81117</v>
      </c>
      <c r="D199" s="59">
        <v>41381</v>
      </c>
      <c r="E199" s="52">
        <v>0.45400969845547934</v>
      </c>
      <c r="F199" s="25" t="s">
        <v>7</v>
      </c>
      <c r="G199" s="35"/>
    </row>
    <row r="200" spans="1:7" x14ac:dyDescent="0.25">
      <c r="A200" s="25" t="s">
        <v>21</v>
      </c>
      <c r="B200" s="29">
        <v>159</v>
      </c>
      <c r="C200" s="29">
        <v>56372</v>
      </c>
      <c r="D200" s="59">
        <v>41622</v>
      </c>
      <c r="E200" s="52">
        <v>0.62927983767049989</v>
      </c>
      <c r="F200" s="25" t="s">
        <v>24</v>
      </c>
      <c r="G200" s="35"/>
    </row>
    <row r="201" spans="1:7" x14ac:dyDescent="0.25">
      <c r="A201" s="25" t="s">
        <v>25</v>
      </c>
      <c r="B201" s="29">
        <v>72</v>
      </c>
      <c r="C201" s="29">
        <v>45727</v>
      </c>
      <c r="D201" s="59">
        <v>41563</v>
      </c>
      <c r="E201" s="52">
        <v>0.42613482861740221</v>
      </c>
      <c r="F201" s="25" t="s">
        <v>24</v>
      </c>
      <c r="G201" s="35"/>
    </row>
    <row r="202" spans="1:7" x14ac:dyDescent="0.25">
      <c r="A202" s="25" t="s">
        <v>25</v>
      </c>
      <c r="B202" s="29">
        <v>582</v>
      </c>
      <c r="C202" s="29">
        <v>93097</v>
      </c>
      <c r="D202" s="59">
        <v>41576</v>
      </c>
      <c r="E202" s="52">
        <v>0.65865236238551128</v>
      </c>
      <c r="F202" s="25" t="s">
        <v>13</v>
      </c>
      <c r="G202" s="35"/>
    </row>
    <row r="203" spans="1:7" x14ac:dyDescent="0.25">
      <c r="A203" s="25" t="s">
        <v>21</v>
      </c>
      <c r="B203" s="29">
        <v>59</v>
      </c>
      <c r="C203" s="29">
        <v>61304</v>
      </c>
      <c r="D203" s="59">
        <v>41081</v>
      </c>
      <c r="E203" s="52">
        <v>0.71300268160731173</v>
      </c>
      <c r="F203" s="25" t="s">
        <v>7</v>
      </c>
      <c r="G203" s="35"/>
    </row>
    <row r="204" spans="1:7" x14ac:dyDescent="0.25">
      <c r="A204" s="25" t="s">
        <v>859</v>
      </c>
      <c r="B204" s="29">
        <v>44</v>
      </c>
      <c r="C204" s="29">
        <v>50567</v>
      </c>
      <c r="D204" s="59">
        <v>41039</v>
      </c>
      <c r="E204" s="52">
        <v>0.5986666742175355</v>
      </c>
      <c r="F204" s="25" t="s">
        <v>22</v>
      </c>
      <c r="G204" s="35"/>
    </row>
    <row r="205" spans="1:7" x14ac:dyDescent="0.25">
      <c r="A205" s="25" t="s">
        <v>25</v>
      </c>
      <c r="B205" s="29">
        <v>324</v>
      </c>
      <c r="C205" s="29">
        <v>90504</v>
      </c>
      <c r="D205" s="59">
        <v>41605</v>
      </c>
      <c r="E205" s="52">
        <v>0.49192687077402297</v>
      </c>
      <c r="F205" s="25" t="s">
        <v>24</v>
      </c>
      <c r="G205" s="35"/>
    </row>
    <row r="206" spans="1:7" x14ac:dyDescent="0.25">
      <c r="A206" s="25" t="s">
        <v>23</v>
      </c>
      <c r="B206" s="29">
        <v>47</v>
      </c>
      <c r="C206" s="29">
        <v>56775</v>
      </c>
      <c r="D206" s="59">
        <v>41479</v>
      </c>
      <c r="E206" s="52">
        <v>0.61686759189907059</v>
      </c>
      <c r="F206" s="25" t="s">
        <v>13</v>
      </c>
      <c r="G206" s="35"/>
    </row>
    <row r="207" spans="1:7" x14ac:dyDescent="0.25">
      <c r="A207" s="25" t="s">
        <v>859</v>
      </c>
      <c r="B207" s="29">
        <v>120</v>
      </c>
      <c r="C207" s="29">
        <v>63522</v>
      </c>
      <c r="D207" s="59">
        <v>41416</v>
      </c>
      <c r="E207" s="52">
        <v>0.36808537480271752</v>
      </c>
      <c r="F207" s="25" t="s">
        <v>24</v>
      </c>
      <c r="G207" s="35"/>
    </row>
    <row r="208" spans="1:7" x14ac:dyDescent="0.25">
      <c r="A208" s="25" t="s">
        <v>23</v>
      </c>
      <c r="B208" s="29">
        <v>182</v>
      </c>
      <c r="C208" s="29">
        <v>81857</v>
      </c>
      <c r="D208" s="59">
        <v>41379</v>
      </c>
      <c r="E208" s="52">
        <v>0.66956837288106874</v>
      </c>
      <c r="F208" s="25" t="s">
        <v>22</v>
      </c>
      <c r="G208" s="35"/>
    </row>
    <row r="209" spans="1:7" x14ac:dyDescent="0.25">
      <c r="A209" s="25" t="s">
        <v>859</v>
      </c>
      <c r="B209" s="29">
        <v>70</v>
      </c>
      <c r="C209" s="29">
        <v>61629</v>
      </c>
      <c r="D209" s="59">
        <v>41291</v>
      </c>
      <c r="E209" s="52">
        <v>0.79031686720524397</v>
      </c>
      <c r="F209" s="25" t="s">
        <v>7</v>
      </c>
      <c r="G209" s="35"/>
    </row>
    <row r="210" spans="1:7" x14ac:dyDescent="0.25">
      <c r="A210" s="25" t="s">
        <v>23</v>
      </c>
      <c r="B210" s="29">
        <v>238</v>
      </c>
      <c r="C210" s="29">
        <v>73385</v>
      </c>
      <c r="D210" s="59">
        <v>41263</v>
      </c>
      <c r="E210" s="52">
        <v>0.36853318808690949</v>
      </c>
      <c r="F210" s="25" t="s">
        <v>27</v>
      </c>
      <c r="G210" s="35"/>
    </row>
    <row r="211" spans="1:7" x14ac:dyDescent="0.25">
      <c r="A211" s="25" t="s">
        <v>23</v>
      </c>
      <c r="B211" s="29">
        <v>238</v>
      </c>
      <c r="C211" s="29">
        <v>88034</v>
      </c>
      <c r="D211" s="59">
        <v>41491</v>
      </c>
      <c r="E211" s="52">
        <v>0.75801499194926691</v>
      </c>
      <c r="F211" s="25" t="s">
        <v>24</v>
      </c>
      <c r="G211" s="35"/>
    </row>
    <row r="212" spans="1:7" x14ac:dyDescent="0.25">
      <c r="A212" s="25" t="s">
        <v>23</v>
      </c>
      <c r="B212" s="29">
        <v>185</v>
      </c>
      <c r="C212" s="29">
        <v>74041</v>
      </c>
      <c r="D212" s="59">
        <v>41349</v>
      </c>
      <c r="E212" s="52">
        <v>0.43434904028401888</v>
      </c>
      <c r="F212" s="25" t="s">
        <v>7</v>
      </c>
      <c r="G212" s="35"/>
    </row>
    <row r="213" spans="1:7" x14ac:dyDescent="0.25">
      <c r="A213" s="25" t="s">
        <v>25</v>
      </c>
      <c r="B213" s="29">
        <v>358</v>
      </c>
      <c r="C213" s="29">
        <v>70268</v>
      </c>
      <c r="D213" s="59">
        <v>41221</v>
      </c>
      <c r="E213" s="52">
        <v>0.44202446734880141</v>
      </c>
      <c r="F213" s="25" t="s">
        <v>7</v>
      </c>
      <c r="G213" s="35"/>
    </row>
    <row r="214" spans="1:7" x14ac:dyDescent="0.25">
      <c r="A214" s="25" t="s">
        <v>21</v>
      </c>
      <c r="B214" s="29">
        <v>109</v>
      </c>
      <c r="C214" s="29">
        <v>66541</v>
      </c>
      <c r="D214" s="59">
        <v>41093</v>
      </c>
      <c r="E214" s="52">
        <v>0.46844832444909024</v>
      </c>
      <c r="F214" s="25" t="s">
        <v>24</v>
      </c>
      <c r="G214" s="35"/>
    </row>
    <row r="215" spans="1:7" x14ac:dyDescent="0.25">
      <c r="A215" s="25" t="s">
        <v>26</v>
      </c>
      <c r="B215" s="29">
        <v>72</v>
      </c>
      <c r="C215" s="29">
        <v>60300</v>
      </c>
      <c r="D215" s="59">
        <v>40972</v>
      </c>
      <c r="E215" s="52">
        <v>0.60923265080191413</v>
      </c>
      <c r="F215" s="25" t="s">
        <v>7</v>
      </c>
      <c r="G215" s="35"/>
    </row>
    <row r="216" spans="1:7" x14ac:dyDescent="0.25">
      <c r="A216" s="25" t="s">
        <v>29</v>
      </c>
      <c r="B216" s="29">
        <v>112</v>
      </c>
      <c r="C216" s="29">
        <v>72412</v>
      </c>
      <c r="D216" s="59">
        <v>41165</v>
      </c>
      <c r="E216" s="52">
        <v>0.42365252504832068</v>
      </c>
      <c r="F216" s="25" t="s">
        <v>13</v>
      </c>
      <c r="G216" s="35"/>
    </row>
    <row r="217" spans="1:7" x14ac:dyDescent="0.25">
      <c r="A217" s="25" t="s">
        <v>26</v>
      </c>
      <c r="B217" s="29">
        <v>66</v>
      </c>
      <c r="C217" s="29">
        <v>63178</v>
      </c>
      <c r="D217" s="59">
        <v>41298</v>
      </c>
      <c r="E217" s="52">
        <v>0.4972794541241683</v>
      </c>
      <c r="F217" s="25" t="s">
        <v>7</v>
      </c>
      <c r="G217" s="35"/>
    </row>
    <row r="218" spans="1:7" x14ac:dyDescent="0.25">
      <c r="A218" s="25" t="s">
        <v>859</v>
      </c>
      <c r="B218" s="29">
        <v>41</v>
      </c>
      <c r="C218" s="29">
        <v>45210</v>
      </c>
      <c r="D218" s="59">
        <v>41144</v>
      </c>
      <c r="E218" s="52">
        <v>0.74247785431786428</v>
      </c>
      <c r="F218" s="25" t="s">
        <v>24</v>
      </c>
      <c r="G218" s="35"/>
    </row>
    <row r="219" spans="1:7" x14ac:dyDescent="0.25">
      <c r="A219" s="25" t="s">
        <v>29</v>
      </c>
      <c r="B219" s="29">
        <v>177</v>
      </c>
      <c r="C219" s="29">
        <v>80273</v>
      </c>
      <c r="D219" s="59">
        <v>41191</v>
      </c>
      <c r="E219" s="52">
        <v>0.60585877867837712</v>
      </c>
      <c r="F219" s="25" t="s">
        <v>24</v>
      </c>
      <c r="G219" s="35"/>
    </row>
    <row r="220" spans="1:7" x14ac:dyDescent="0.25">
      <c r="A220" s="25" t="s">
        <v>25</v>
      </c>
      <c r="B220" s="29">
        <v>344</v>
      </c>
      <c r="C220" s="29">
        <v>89048</v>
      </c>
      <c r="D220" s="59">
        <v>41569</v>
      </c>
      <c r="E220" s="52">
        <v>0.38725234453651564</v>
      </c>
      <c r="F220" s="25" t="s">
        <v>22</v>
      </c>
      <c r="G220" s="35"/>
    </row>
    <row r="221" spans="1:7" x14ac:dyDescent="0.25">
      <c r="A221" s="25" t="s">
        <v>26</v>
      </c>
      <c r="B221" s="29">
        <v>205</v>
      </c>
      <c r="C221" s="29">
        <v>60533</v>
      </c>
      <c r="D221" s="59">
        <v>41561</v>
      </c>
      <c r="E221" s="52">
        <v>0.78288841904020501</v>
      </c>
      <c r="F221" s="25" t="s">
        <v>27</v>
      </c>
      <c r="G221" s="35"/>
    </row>
    <row r="222" spans="1:7" x14ac:dyDescent="0.25">
      <c r="A222" s="25" t="s">
        <v>21</v>
      </c>
      <c r="B222" s="29">
        <v>135</v>
      </c>
      <c r="C222" s="29">
        <v>77711</v>
      </c>
      <c r="D222" s="59">
        <v>41524</v>
      </c>
      <c r="E222" s="52">
        <v>0.62447967550660155</v>
      </c>
      <c r="F222" s="25" t="s">
        <v>13</v>
      </c>
      <c r="G222" s="35"/>
    </row>
    <row r="223" spans="1:7" x14ac:dyDescent="0.25">
      <c r="A223" s="25" t="s">
        <v>859</v>
      </c>
      <c r="B223" s="29">
        <v>51</v>
      </c>
      <c r="C223" s="29">
        <v>47209</v>
      </c>
      <c r="D223" s="59">
        <v>41206</v>
      </c>
      <c r="E223" s="52">
        <v>0.7364146855107947</v>
      </c>
      <c r="F223" s="25" t="s">
        <v>24</v>
      </c>
      <c r="G223" s="35"/>
    </row>
    <row r="224" spans="1:7" x14ac:dyDescent="0.25">
      <c r="A224" s="25" t="s">
        <v>23</v>
      </c>
      <c r="B224" s="29">
        <v>89</v>
      </c>
      <c r="C224" s="29">
        <v>55072</v>
      </c>
      <c r="D224" s="59">
        <v>41086</v>
      </c>
      <c r="E224" s="52">
        <v>0.76698298140172483</v>
      </c>
      <c r="F224" s="25" t="s">
        <v>27</v>
      </c>
      <c r="G224" s="35"/>
    </row>
    <row r="225" spans="1:7" x14ac:dyDescent="0.25">
      <c r="A225" s="25" t="s">
        <v>28</v>
      </c>
      <c r="B225" s="29">
        <v>117</v>
      </c>
      <c r="C225" s="29">
        <v>73153</v>
      </c>
      <c r="D225" s="59">
        <v>41305</v>
      </c>
      <c r="E225" s="52">
        <v>0.65439553530961803</v>
      </c>
      <c r="F225" s="25" t="s">
        <v>27</v>
      </c>
      <c r="G225" s="35"/>
    </row>
    <row r="226" spans="1:7" x14ac:dyDescent="0.25">
      <c r="A226" s="25" t="s">
        <v>21</v>
      </c>
      <c r="B226" s="29">
        <v>173</v>
      </c>
      <c r="C226" s="29">
        <v>67883</v>
      </c>
      <c r="D226" s="59">
        <v>41442</v>
      </c>
      <c r="E226" s="52">
        <v>0.61214974169464165</v>
      </c>
      <c r="F226" s="25" t="s">
        <v>7</v>
      </c>
      <c r="G226" s="35"/>
    </row>
    <row r="227" spans="1:7" x14ac:dyDescent="0.25">
      <c r="A227" s="25" t="s">
        <v>28</v>
      </c>
      <c r="B227" s="29">
        <v>31</v>
      </c>
      <c r="C227" s="29">
        <v>49005</v>
      </c>
      <c r="D227" s="59">
        <v>41074</v>
      </c>
      <c r="E227" s="52">
        <v>0.65790965515050936</v>
      </c>
      <c r="F227" s="25" t="s">
        <v>24</v>
      </c>
      <c r="G227" s="35"/>
    </row>
    <row r="228" spans="1:7" x14ac:dyDescent="0.25">
      <c r="A228" s="25" t="s">
        <v>29</v>
      </c>
      <c r="B228" s="29">
        <v>643</v>
      </c>
      <c r="C228" s="29">
        <v>88094</v>
      </c>
      <c r="D228" s="59">
        <v>41512</v>
      </c>
      <c r="E228" s="52">
        <v>0.65790960880121929</v>
      </c>
      <c r="F228" s="25" t="s">
        <v>22</v>
      </c>
      <c r="G228" s="35"/>
    </row>
    <row r="229" spans="1:7" x14ac:dyDescent="0.25">
      <c r="A229" s="25" t="s">
        <v>23</v>
      </c>
      <c r="B229" s="29">
        <v>99</v>
      </c>
      <c r="C229" s="29">
        <v>69369</v>
      </c>
      <c r="D229" s="59">
        <v>41283</v>
      </c>
      <c r="E229" s="52">
        <v>0.3569931405019891</v>
      </c>
      <c r="F229" s="25" t="s">
        <v>22</v>
      </c>
      <c r="G229" s="35"/>
    </row>
    <row r="230" spans="1:7" x14ac:dyDescent="0.25">
      <c r="A230" s="25" t="s">
        <v>28</v>
      </c>
      <c r="B230" s="29">
        <v>134</v>
      </c>
      <c r="C230" s="29">
        <v>78843</v>
      </c>
      <c r="D230" s="59">
        <v>41401</v>
      </c>
      <c r="E230" s="52">
        <v>0.62932327446803049</v>
      </c>
      <c r="F230" s="25" t="s">
        <v>24</v>
      </c>
      <c r="G230" s="35"/>
    </row>
    <row r="231" spans="1:7" x14ac:dyDescent="0.25">
      <c r="A231" s="25" t="s">
        <v>26</v>
      </c>
      <c r="B231" s="29">
        <v>73</v>
      </c>
      <c r="C231" s="29">
        <v>61880</v>
      </c>
      <c r="D231" s="59">
        <v>41060</v>
      </c>
      <c r="E231" s="52">
        <v>0.364403344445274</v>
      </c>
      <c r="F231" s="25" t="s">
        <v>27</v>
      </c>
      <c r="G231" s="35"/>
    </row>
    <row r="232" spans="1:7" x14ac:dyDescent="0.25">
      <c r="A232" s="25" t="s">
        <v>29</v>
      </c>
      <c r="B232" s="29">
        <v>508</v>
      </c>
      <c r="C232" s="29">
        <v>84301</v>
      </c>
      <c r="D232" s="59">
        <v>40945</v>
      </c>
      <c r="E232" s="52">
        <v>0.52529939754375243</v>
      </c>
      <c r="F232" s="25" t="s">
        <v>7</v>
      </c>
      <c r="G232" s="35"/>
    </row>
    <row r="233" spans="1:7" x14ac:dyDescent="0.25">
      <c r="A233" s="25" t="s">
        <v>23</v>
      </c>
      <c r="B233" s="29">
        <v>261</v>
      </c>
      <c r="C233" s="29">
        <v>85766</v>
      </c>
      <c r="D233" s="59">
        <v>41408</v>
      </c>
      <c r="E233" s="52">
        <v>0.51375124047562315</v>
      </c>
      <c r="F233" s="25" t="s">
        <v>13</v>
      </c>
      <c r="G233" s="35"/>
    </row>
    <row r="234" spans="1:7" x14ac:dyDescent="0.25">
      <c r="A234" s="25" t="s">
        <v>21</v>
      </c>
      <c r="B234" s="29">
        <v>73</v>
      </c>
      <c r="C234" s="29">
        <v>46837</v>
      </c>
      <c r="D234" s="59">
        <v>41164</v>
      </c>
      <c r="E234" s="52">
        <v>0.69569169721296475</v>
      </c>
      <c r="F234" s="25" t="s">
        <v>13</v>
      </c>
      <c r="G234" s="35"/>
    </row>
    <row r="235" spans="1:7" x14ac:dyDescent="0.25">
      <c r="A235" s="25" t="s">
        <v>21</v>
      </c>
      <c r="B235" s="29">
        <v>63</v>
      </c>
      <c r="C235" s="29">
        <v>52582</v>
      </c>
      <c r="D235" s="59">
        <v>41235</v>
      </c>
      <c r="E235" s="52">
        <v>0.3679833755799109</v>
      </c>
      <c r="F235" s="25" t="s">
        <v>7</v>
      </c>
      <c r="G235" s="35"/>
    </row>
    <row r="236" spans="1:7" x14ac:dyDescent="0.25">
      <c r="A236" s="25" t="s">
        <v>859</v>
      </c>
      <c r="B236" s="29">
        <v>176</v>
      </c>
      <c r="C236" s="29">
        <v>82740</v>
      </c>
      <c r="D236" s="59">
        <v>41156</v>
      </c>
      <c r="E236" s="52">
        <v>0.44737934481865221</v>
      </c>
      <c r="F236" s="25" t="s">
        <v>22</v>
      </c>
      <c r="G236" s="35"/>
    </row>
    <row r="237" spans="1:7" x14ac:dyDescent="0.25">
      <c r="A237" s="25" t="s">
        <v>859</v>
      </c>
      <c r="B237" s="29">
        <v>77</v>
      </c>
      <c r="C237" s="29">
        <v>67470</v>
      </c>
      <c r="D237" s="59">
        <v>41312</v>
      </c>
      <c r="E237" s="52">
        <v>0.66021362024703956</v>
      </c>
      <c r="F237" s="25" t="s">
        <v>13</v>
      </c>
      <c r="G237" s="35"/>
    </row>
    <row r="238" spans="1:7" x14ac:dyDescent="0.25">
      <c r="A238" s="25" t="s">
        <v>29</v>
      </c>
      <c r="B238" s="29">
        <v>110</v>
      </c>
      <c r="C238" s="29">
        <v>51021</v>
      </c>
      <c r="D238" s="59">
        <v>41193</v>
      </c>
      <c r="E238" s="52">
        <v>0.48956776556614534</v>
      </c>
      <c r="F238" s="25" t="s">
        <v>27</v>
      </c>
      <c r="G238" s="35"/>
    </row>
    <row r="239" spans="1:7" x14ac:dyDescent="0.25">
      <c r="A239" s="25" t="s">
        <v>859</v>
      </c>
      <c r="B239" s="29">
        <v>186</v>
      </c>
      <c r="C239" s="29">
        <v>83976</v>
      </c>
      <c r="D239" s="59">
        <v>41444</v>
      </c>
      <c r="E239" s="52">
        <v>0.78237156003350117</v>
      </c>
      <c r="F239" s="25" t="s">
        <v>13</v>
      </c>
      <c r="G239" s="35"/>
    </row>
    <row r="240" spans="1:7" x14ac:dyDescent="0.25">
      <c r="A240" s="25" t="s">
        <v>28</v>
      </c>
      <c r="B240" s="29">
        <v>141</v>
      </c>
      <c r="C240" s="29">
        <v>58369</v>
      </c>
      <c r="D240" s="59">
        <v>41074</v>
      </c>
      <c r="E240" s="52">
        <v>0.59812486702973433</v>
      </c>
      <c r="F240" s="25" t="s">
        <v>7</v>
      </c>
      <c r="G240" s="35"/>
    </row>
    <row r="241" spans="1:7" x14ac:dyDescent="0.25">
      <c r="A241" s="25" t="s">
        <v>26</v>
      </c>
      <c r="B241" s="29">
        <v>313</v>
      </c>
      <c r="C241" s="29">
        <v>86934</v>
      </c>
      <c r="D241" s="59">
        <v>41144</v>
      </c>
      <c r="E241" s="52">
        <v>0.62133618742177532</v>
      </c>
      <c r="F241" s="25" t="s">
        <v>7</v>
      </c>
      <c r="G241" s="35"/>
    </row>
    <row r="242" spans="1:7" x14ac:dyDescent="0.25">
      <c r="A242" s="25" t="s">
        <v>21</v>
      </c>
      <c r="B242" s="29">
        <v>93</v>
      </c>
      <c r="C242" s="29">
        <v>51162</v>
      </c>
      <c r="D242" s="59">
        <v>41379</v>
      </c>
      <c r="E242" s="52">
        <v>0.71522803516980582</v>
      </c>
      <c r="F242" s="25" t="s">
        <v>13</v>
      </c>
      <c r="G242" s="35"/>
    </row>
    <row r="243" spans="1:7" x14ac:dyDescent="0.25">
      <c r="A243" s="25" t="s">
        <v>25</v>
      </c>
      <c r="B243" s="29">
        <v>122</v>
      </c>
      <c r="C243" s="29">
        <v>72792</v>
      </c>
      <c r="D243" s="59">
        <v>41437</v>
      </c>
      <c r="E243" s="52">
        <v>0.48646724855450429</v>
      </c>
      <c r="F243" s="25" t="s">
        <v>22</v>
      </c>
      <c r="G243" s="35"/>
    </row>
    <row r="244" spans="1:7" x14ac:dyDescent="0.25">
      <c r="A244" s="25" t="s">
        <v>29</v>
      </c>
      <c r="B244" s="29">
        <v>77</v>
      </c>
      <c r="C244" s="29">
        <v>50465</v>
      </c>
      <c r="D244" s="59">
        <v>41401</v>
      </c>
      <c r="E244" s="52">
        <v>0.49204449260582805</v>
      </c>
      <c r="F244" s="25" t="s">
        <v>24</v>
      </c>
      <c r="G244" s="35"/>
    </row>
    <row r="245" spans="1:7" x14ac:dyDescent="0.25">
      <c r="A245" s="25" t="s">
        <v>26</v>
      </c>
      <c r="B245" s="29">
        <v>277</v>
      </c>
      <c r="C245" s="29">
        <v>69181</v>
      </c>
      <c r="D245" s="59">
        <v>41374</v>
      </c>
      <c r="E245" s="52">
        <v>0.62081880338534279</v>
      </c>
      <c r="F245" s="25" t="s">
        <v>7</v>
      </c>
      <c r="G245" s="35"/>
    </row>
    <row r="246" spans="1:7" x14ac:dyDescent="0.25">
      <c r="A246" s="25" t="s">
        <v>25</v>
      </c>
      <c r="B246" s="29">
        <v>88</v>
      </c>
      <c r="C246" s="29">
        <v>62650</v>
      </c>
      <c r="D246" s="59">
        <v>41263</v>
      </c>
      <c r="E246" s="52">
        <v>0.37547463921468233</v>
      </c>
      <c r="F246" s="25" t="s">
        <v>7</v>
      </c>
      <c r="G246" s="35"/>
    </row>
    <row r="247" spans="1:7" x14ac:dyDescent="0.25">
      <c r="A247" s="25" t="s">
        <v>25</v>
      </c>
      <c r="B247" s="29">
        <v>35</v>
      </c>
      <c r="C247" s="29">
        <v>52861</v>
      </c>
      <c r="D247" s="59">
        <v>41191</v>
      </c>
      <c r="E247" s="52">
        <v>0.39125497552652178</v>
      </c>
      <c r="F247" s="25" t="s">
        <v>22</v>
      </c>
      <c r="G247" s="35"/>
    </row>
    <row r="248" spans="1:7" x14ac:dyDescent="0.25">
      <c r="A248" s="25" t="s">
        <v>28</v>
      </c>
      <c r="B248" s="29">
        <v>40</v>
      </c>
      <c r="C248" s="29">
        <v>50641</v>
      </c>
      <c r="D248" s="59">
        <v>41277</v>
      </c>
      <c r="E248" s="52">
        <v>0.63121918800345611</v>
      </c>
      <c r="F248" s="25" t="s">
        <v>13</v>
      </c>
      <c r="G248" s="35"/>
    </row>
    <row r="249" spans="1:7" x14ac:dyDescent="0.25">
      <c r="A249" s="25" t="s">
        <v>29</v>
      </c>
      <c r="B249" s="29">
        <v>141</v>
      </c>
      <c r="C249" s="29">
        <v>72893</v>
      </c>
      <c r="D249" s="59">
        <v>41506</v>
      </c>
      <c r="E249" s="52">
        <v>0.68199592017576072</v>
      </c>
      <c r="F249" s="25" t="s">
        <v>13</v>
      </c>
      <c r="G249" s="35"/>
    </row>
    <row r="250" spans="1:7" x14ac:dyDescent="0.25">
      <c r="A250" s="25" t="s">
        <v>859</v>
      </c>
      <c r="B250" s="29">
        <v>176</v>
      </c>
      <c r="C250" s="29">
        <v>75211</v>
      </c>
      <c r="D250" s="59">
        <v>41102</v>
      </c>
      <c r="E250" s="52">
        <v>0.40329001030704603</v>
      </c>
      <c r="F250" s="25" t="s">
        <v>24</v>
      </c>
      <c r="G250" s="35"/>
    </row>
    <row r="251" spans="1:7" x14ac:dyDescent="0.25">
      <c r="A251" s="25" t="s">
        <v>25</v>
      </c>
      <c r="B251" s="29">
        <v>191</v>
      </c>
      <c r="C251" s="29">
        <v>71566</v>
      </c>
      <c r="D251" s="59">
        <v>41360</v>
      </c>
      <c r="E251" s="52">
        <v>0.6356230634397283</v>
      </c>
      <c r="F251" s="25" t="s">
        <v>13</v>
      </c>
      <c r="G251" s="35"/>
    </row>
    <row r="252" spans="1:7" x14ac:dyDescent="0.25">
      <c r="A252" s="25" t="s">
        <v>25</v>
      </c>
      <c r="B252" s="29">
        <v>179</v>
      </c>
      <c r="C252" s="29">
        <v>81180</v>
      </c>
      <c r="D252" s="59">
        <v>41142</v>
      </c>
      <c r="E252" s="52">
        <v>0.39570398384201749</v>
      </c>
      <c r="F252" s="25" t="s">
        <v>27</v>
      </c>
      <c r="G252" s="35"/>
    </row>
    <row r="253" spans="1:7" x14ac:dyDescent="0.25">
      <c r="A253" s="25" t="s">
        <v>23</v>
      </c>
      <c r="B253" s="29">
        <v>242</v>
      </c>
      <c r="C253" s="29">
        <v>84849</v>
      </c>
      <c r="D253" s="59">
        <v>41542</v>
      </c>
      <c r="E253" s="52">
        <v>0.46016194425817503</v>
      </c>
      <c r="F253" s="25" t="s">
        <v>7</v>
      </c>
      <c r="G253" s="35"/>
    </row>
    <row r="254" spans="1:7" x14ac:dyDescent="0.25">
      <c r="A254" s="25" t="s">
        <v>28</v>
      </c>
      <c r="B254" s="29">
        <v>269</v>
      </c>
      <c r="C254" s="29">
        <v>70095</v>
      </c>
      <c r="D254" s="59">
        <v>41461</v>
      </c>
      <c r="E254" s="52">
        <v>0.61832424432729272</v>
      </c>
      <c r="F254" s="25" t="s">
        <v>13</v>
      </c>
      <c r="G254" s="35"/>
    </row>
    <row r="255" spans="1:7" x14ac:dyDescent="0.25">
      <c r="A255" s="25" t="s">
        <v>21</v>
      </c>
      <c r="B255" s="29">
        <v>60</v>
      </c>
      <c r="C255" s="29">
        <v>57550</v>
      </c>
      <c r="D255" s="59">
        <v>41472</v>
      </c>
      <c r="E255" s="52">
        <v>0.60772826778137801</v>
      </c>
      <c r="F255" s="25" t="s">
        <v>22</v>
      </c>
      <c r="G255" s="35"/>
    </row>
    <row r="256" spans="1:7" x14ac:dyDescent="0.25">
      <c r="A256" s="25" t="s">
        <v>28</v>
      </c>
      <c r="B256" s="29">
        <v>82</v>
      </c>
      <c r="C256" s="29">
        <v>64656</v>
      </c>
      <c r="D256" s="59">
        <v>41449</v>
      </c>
      <c r="E256" s="52">
        <v>0.520026361011522</v>
      </c>
      <c r="F256" s="25" t="s">
        <v>7</v>
      </c>
      <c r="G256" s="35"/>
    </row>
    <row r="257" spans="1:7" x14ac:dyDescent="0.25">
      <c r="A257" s="25" t="s">
        <v>26</v>
      </c>
      <c r="B257" s="29">
        <v>150</v>
      </c>
      <c r="C257" s="29">
        <v>59067</v>
      </c>
      <c r="D257" s="59">
        <v>41624</v>
      </c>
      <c r="E257" s="52">
        <v>0.41944898239148642</v>
      </c>
      <c r="F257" s="25" t="s">
        <v>22</v>
      </c>
      <c r="G257" s="35"/>
    </row>
    <row r="258" spans="1:7" x14ac:dyDescent="0.25">
      <c r="A258" s="25" t="s">
        <v>26</v>
      </c>
      <c r="B258" s="29">
        <v>41</v>
      </c>
      <c r="C258" s="29">
        <v>54541</v>
      </c>
      <c r="D258" s="59">
        <v>41140</v>
      </c>
      <c r="E258" s="52">
        <v>0.69502054307459571</v>
      </c>
      <c r="F258" s="25" t="s">
        <v>24</v>
      </c>
      <c r="G258" s="35"/>
    </row>
    <row r="259" spans="1:7" x14ac:dyDescent="0.25">
      <c r="A259" s="25" t="s">
        <v>29</v>
      </c>
      <c r="B259" s="29">
        <v>138</v>
      </c>
      <c r="C259" s="29">
        <v>79918</v>
      </c>
      <c r="D259" s="59">
        <v>41485</v>
      </c>
      <c r="E259" s="52">
        <v>0.66407865190262783</v>
      </c>
      <c r="F259" s="25" t="s">
        <v>13</v>
      </c>
      <c r="G259" s="35"/>
    </row>
    <row r="260" spans="1:7" x14ac:dyDescent="0.25">
      <c r="A260" s="25" t="s">
        <v>23</v>
      </c>
      <c r="B260" s="29">
        <v>99</v>
      </c>
      <c r="C260" s="29">
        <v>74213</v>
      </c>
      <c r="D260" s="59">
        <v>41186</v>
      </c>
      <c r="E260" s="52">
        <v>0.6271735838728697</v>
      </c>
      <c r="F260" s="25" t="s">
        <v>13</v>
      </c>
      <c r="G260" s="35"/>
    </row>
    <row r="261" spans="1:7" x14ac:dyDescent="0.25">
      <c r="A261" s="25" t="s">
        <v>859</v>
      </c>
      <c r="B261" s="29">
        <v>119</v>
      </c>
      <c r="C261" s="29">
        <v>76129</v>
      </c>
      <c r="D261" s="59">
        <v>41135</v>
      </c>
      <c r="E261" s="52">
        <v>0.35507301978494371</v>
      </c>
      <c r="F261" s="25" t="s">
        <v>27</v>
      </c>
      <c r="G261" s="35"/>
    </row>
    <row r="262" spans="1:7" x14ac:dyDescent="0.25">
      <c r="A262" s="25" t="s">
        <v>21</v>
      </c>
      <c r="B262" s="29">
        <v>50</v>
      </c>
      <c r="C262" s="29">
        <v>51807</v>
      </c>
      <c r="D262" s="59">
        <v>41356</v>
      </c>
      <c r="E262" s="52">
        <v>0.46744439903663226</v>
      </c>
      <c r="F262" s="25" t="s">
        <v>7</v>
      </c>
      <c r="G262" s="35"/>
    </row>
    <row r="263" spans="1:7" x14ac:dyDescent="0.25">
      <c r="A263" s="25" t="s">
        <v>29</v>
      </c>
      <c r="B263" s="29">
        <v>148</v>
      </c>
      <c r="C263" s="29">
        <v>80110</v>
      </c>
      <c r="D263" s="59">
        <v>41086</v>
      </c>
      <c r="E263" s="52">
        <v>0.74921371730488318</v>
      </c>
      <c r="F263" s="25" t="s">
        <v>27</v>
      </c>
      <c r="G263" s="35"/>
    </row>
    <row r="264" spans="1:7" x14ac:dyDescent="0.25">
      <c r="A264" s="25" t="s">
        <v>859</v>
      </c>
      <c r="B264" s="29">
        <v>386</v>
      </c>
      <c r="C264" s="29">
        <v>78388</v>
      </c>
      <c r="D264" s="59">
        <v>41107</v>
      </c>
      <c r="E264" s="52">
        <v>0.49121325452332104</v>
      </c>
      <c r="F264" s="25" t="s">
        <v>22</v>
      </c>
      <c r="G264" s="35"/>
    </row>
    <row r="265" spans="1:7" x14ac:dyDescent="0.25">
      <c r="A265" s="25" t="s">
        <v>25</v>
      </c>
      <c r="B265" s="29">
        <v>115</v>
      </c>
      <c r="C265" s="29">
        <v>65837</v>
      </c>
      <c r="D265" s="59">
        <v>41059</v>
      </c>
      <c r="E265" s="52">
        <v>0.43824024149713148</v>
      </c>
      <c r="F265" s="25" t="s">
        <v>27</v>
      </c>
      <c r="G265" s="35"/>
    </row>
    <row r="266" spans="1:7" x14ac:dyDescent="0.25">
      <c r="A266" s="25" t="s">
        <v>25</v>
      </c>
      <c r="B266" s="29">
        <v>226</v>
      </c>
      <c r="C266" s="29">
        <v>83621</v>
      </c>
      <c r="D266" s="59">
        <v>41168</v>
      </c>
      <c r="E266" s="52">
        <v>0.58957956086305785</v>
      </c>
      <c r="F266" s="25" t="s">
        <v>7</v>
      </c>
      <c r="G266" s="35"/>
    </row>
    <row r="267" spans="1:7" x14ac:dyDescent="0.25">
      <c r="A267" s="25" t="s">
        <v>29</v>
      </c>
      <c r="B267" s="29">
        <v>71</v>
      </c>
      <c r="C267" s="29">
        <v>56173</v>
      </c>
      <c r="D267" s="59">
        <v>41128</v>
      </c>
      <c r="E267" s="52">
        <v>0.57778338041710708</v>
      </c>
      <c r="F267" s="25" t="s">
        <v>24</v>
      </c>
      <c r="G267" s="35"/>
    </row>
    <row r="268" spans="1:7" x14ac:dyDescent="0.25">
      <c r="A268" s="25" t="s">
        <v>23</v>
      </c>
      <c r="B268" s="29">
        <v>66</v>
      </c>
      <c r="C268" s="29">
        <v>65243</v>
      </c>
      <c r="D268" s="59">
        <v>41291</v>
      </c>
      <c r="E268" s="52">
        <v>0.51204738141859707</v>
      </c>
      <c r="F268" s="25" t="s">
        <v>7</v>
      </c>
      <c r="G268" s="35"/>
    </row>
    <row r="269" spans="1:7" x14ac:dyDescent="0.25">
      <c r="A269" s="25" t="s">
        <v>25</v>
      </c>
      <c r="B269" s="29">
        <v>26</v>
      </c>
      <c r="C269" s="29">
        <v>50386</v>
      </c>
      <c r="D269" s="59">
        <v>41393</v>
      </c>
      <c r="E269" s="52">
        <v>0.72249546880008597</v>
      </c>
      <c r="F269" s="25" t="s">
        <v>24</v>
      </c>
      <c r="G269" s="35"/>
    </row>
    <row r="270" spans="1:7" x14ac:dyDescent="0.25">
      <c r="A270" s="25" t="s">
        <v>26</v>
      </c>
      <c r="B270" s="29">
        <v>19</v>
      </c>
      <c r="C270" s="29">
        <v>42693</v>
      </c>
      <c r="D270" s="59">
        <v>41612</v>
      </c>
      <c r="E270" s="52">
        <v>0.52952502440113369</v>
      </c>
      <c r="F270" s="25" t="s">
        <v>7</v>
      </c>
      <c r="G270" s="35"/>
    </row>
    <row r="271" spans="1:7" x14ac:dyDescent="0.25">
      <c r="A271" s="25" t="s">
        <v>29</v>
      </c>
      <c r="B271" s="29">
        <v>132</v>
      </c>
      <c r="C271" s="29">
        <v>72542</v>
      </c>
      <c r="D271" s="59">
        <v>41263</v>
      </c>
      <c r="E271" s="52">
        <v>0.65590276318031704</v>
      </c>
      <c r="F271" s="25" t="s">
        <v>24</v>
      </c>
      <c r="G271" s="35"/>
    </row>
    <row r="272" spans="1:7" x14ac:dyDescent="0.25">
      <c r="A272" s="25" t="s">
        <v>26</v>
      </c>
      <c r="B272" s="29">
        <v>40</v>
      </c>
      <c r="C272" s="29">
        <v>44032</v>
      </c>
      <c r="D272" s="59">
        <v>41506</v>
      </c>
      <c r="E272" s="52">
        <v>0.6114985130343864</v>
      </c>
      <c r="F272" s="25" t="s">
        <v>27</v>
      </c>
      <c r="G272" s="35"/>
    </row>
    <row r="273" spans="1:7" x14ac:dyDescent="0.25">
      <c r="A273" s="25" t="s">
        <v>23</v>
      </c>
      <c r="B273" s="29">
        <v>153</v>
      </c>
      <c r="C273" s="29">
        <v>79850</v>
      </c>
      <c r="D273" s="59">
        <v>40913</v>
      </c>
      <c r="E273" s="52">
        <v>0.78554180352712899</v>
      </c>
      <c r="F273" s="25" t="s">
        <v>13</v>
      </c>
      <c r="G273" s="35"/>
    </row>
    <row r="274" spans="1:7" x14ac:dyDescent="0.25">
      <c r="A274" s="25" t="s">
        <v>26</v>
      </c>
      <c r="B274" s="29">
        <v>98</v>
      </c>
      <c r="C274" s="29">
        <v>60119</v>
      </c>
      <c r="D274" s="59">
        <v>41018</v>
      </c>
      <c r="E274" s="52">
        <v>0.44482670319587214</v>
      </c>
      <c r="F274" s="25" t="s">
        <v>7</v>
      </c>
      <c r="G274" s="35"/>
    </row>
    <row r="275" spans="1:7" x14ac:dyDescent="0.25">
      <c r="A275" s="25" t="s">
        <v>28</v>
      </c>
      <c r="B275" s="29">
        <v>292</v>
      </c>
      <c r="C275" s="29">
        <v>90193</v>
      </c>
      <c r="D275" s="59">
        <v>41533</v>
      </c>
      <c r="E275" s="52">
        <v>0.7327794762727915</v>
      </c>
      <c r="F275" s="25" t="s">
        <v>24</v>
      </c>
      <c r="G275" s="35"/>
    </row>
    <row r="276" spans="1:7" x14ac:dyDescent="0.25">
      <c r="A276" s="25" t="s">
        <v>23</v>
      </c>
      <c r="B276" s="29">
        <v>240</v>
      </c>
      <c r="C276" s="29">
        <v>86657</v>
      </c>
      <c r="D276" s="59">
        <v>41002</v>
      </c>
      <c r="E276" s="52">
        <v>0.77431632642412751</v>
      </c>
      <c r="F276" s="25" t="s">
        <v>27</v>
      </c>
      <c r="G276" s="35"/>
    </row>
    <row r="277" spans="1:7" x14ac:dyDescent="0.25">
      <c r="A277" s="25" t="s">
        <v>29</v>
      </c>
      <c r="B277" s="29">
        <v>251</v>
      </c>
      <c r="C277" s="29">
        <v>68315</v>
      </c>
      <c r="D277" s="59">
        <v>41492</v>
      </c>
      <c r="E277" s="52">
        <v>0.58865500702309725</v>
      </c>
      <c r="F277" s="25" t="s">
        <v>7</v>
      </c>
      <c r="G277" s="35"/>
    </row>
    <row r="278" spans="1:7" x14ac:dyDescent="0.25">
      <c r="A278" s="25" t="s">
        <v>29</v>
      </c>
      <c r="B278" s="29">
        <v>106</v>
      </c>
      <c r="C278" s="29">
        <v>66032</v>
      </c>
      <c r="D278" s="59">
        <v>41447</v>
      </c>
      <c r="E278" s="52">
        <v>0.58568285825451016</v>
      </c>
      <c r="F278" s="25" t="s">
        <v>24</v>
      </c>
      <c r="G278" s="35"/>
    </row>
    <row r="279" spans="1:7" x14ac:dyDescent="0.25">
      <c r="A279" s="25" t="s">
        <v>21</v>
      </c>
      <c r="B279" s="29">
        <v>206</v>
      </c>
      <c r="C279" s="29">
        <v>70981</v>
      </c>
      <c r="D279" s="59">
        <v>41039</v>
      </c>
      <c r="E279" s="52">
        <v>0.70249418783024942</v>
      </c>
      <c r="F279" s="25" t="s">
        <v>22</v>
      </c>
      <c r="G279" s="35"/>
    </row>
    <row r="280" spans="1:7" x14ac:dyDescent="0.25">
      <c r="A280" s="25" t="s">
        <v>25</v>
      </c>
      <c r="B280" s="29">
        <v>109</v>
      </c>
      <c r="C280" s="29">
        <v>68219</v>
      </c>
      <c r="D280" s="59">
        <v>41353</v>
      </c>
      <c r="E280" s="52">
        <v>0.39546867954330384</v>
      </c>
      <c r="F280" s="25" t="s">
        <v>7</v>
      </c>
      <c r="G280" s="35"/>
    </row>
    <row r="281" spans="1:7" x14ac:dyDescent="0.25">
      <c r="A281" s="25" t="s">
        <v>859</v>
      </c>
      <c r="B281" s="29">
        <v>66</v>
      </c>
      <c r="C281" s="29">
        <v>65164</v>
      </c>
      <c r="D281" s="59">
        <v>41319</v>
      </c>
      <c r="E281" s="52">
        <v>0.75069840746967509</v>
      </c>
      <c r="F281" s="25" t="s">
        <v>24</v>
      </c>
      <c r="G281" s="35"/>
    </row>
    <row r="282" spans="1:7" x14ac:dyDescent="0.25">
      <c r="A282" s="25" t="s">
        <v>21</v>
      </c>
      <c r="B282" s="29">
        <v>92</v>
      </c>
      <c r="C282" s="29">
        <v>71685</v>
      </c>
      <c r="D282" s="59">
        <v>40947</v>
      </c>
      <c r="E282" s="52">
        <v>0.40707531901068705</v>
      </c>
      <c r="F282" s="25" t="s">
        <v>24</v>
      </c>
      <c r="G282" s="35"/>
    </row>
    <row r="283" spans="1:7" x14ac:dyDescent="0.25">
      <c r="A283" s="25" t="s">
        <v>29</v>
      </c>
      <c r="B283" s="29">
        <v>258</v>
      </c>
      <c r="C283" s="29">
        <v>81764</v>
      </c>
      <c r="D283" s="59">
        <v>41318</v>
      </c>
      <c r="E283" s="52">
        <v>0.42907039270320035</v>
      </c>
      <c r="F283" s="25" t="s">
        <v>13</v>
      </c>
      <c r="G283" s="35"/>
    </row>
    <row r="284" spans="1:7" x14ac:dyDescent="0.25">
      <c r="A284" s="25" t="s">
        <v>25</v>
      </c>
      <c r="B284" s="29">
        <v>140</v>
      </c>
      <c r="C284" s="29">
        <v>64935</v>
      </c>
      <c r="D284" s="59">
        <v>41608</v>
      </c>
      <c r="E284" s="52">
        <v>0.34896972118038622</v>
      </c>
      <c r="F284" s="25" t="s">
        <v>22</v>
      </c>
      <c r="G284" s="35"/>
    </row>
    <row r="285" spans="1:7" x14ac:dyDescent="0.25">
      <c r="A285" s="25" t="s">
        <v>23</v>
      </c>
      <c r="B285" s="29">
        <v>217</v>
      </c>
      <c r="C285" s="29">
        <v>79714</v>
      </c>
      <c r="D285" s="59">
        <v>40933</v>
      </c>
      <c r="E285" s="52">
        <v>0.48531336702656819</v>
      </c>
      <c r="F285" s="25" t="s">
        <v>22</v>
      </c>
      <c r="G285" s="35"/>
    </row>
    <row r="286" spans="1:7" x14ac:dyDescent="0.25">
      <c r="A286" s="25" t="s">
        <v>859</v>
      </c>
      <c r="B286" s="29">
        <v>665</v>
      </c>
      <c r="C286" s="29">
        <v>93612</v>
      </c>
      <c r="D286" s="59">
        <v>41087</v>
      </c>
      <c r="E286" s="52">
        <v>0.37127418444928628</v>
      </c>
      <c r="F286" s="25" t="s">
        <v>13</v>
      </c>
      <c r="G286" s="35"/>
    </row>
    <row r="287" spans="1:7" x14ac:dyDescent="0.25">
      <c r="A287" s="25" t="s">
        <v>28</v>
      </c>
      <c r="B287" s="29">
        <v>267</v>
      </c>
      <c r="C287" s="29">
        <v>64749</v>
      </c>
      <c r="D287" s="59">
        <v>41549</v>
      </c>
      <c r="E287" s="52">
        <v>0.76665575055089141</v>
      </c>
      <c r="F287" s="25" t="s">
        <v>7</v>
      </c>
      <c r="G287" s="35"/>
    </row>
    <row r="288" spans="1:7" x14ac:dyDescent="0.25">
      <c r="A288" s="25" t="s">
        <v>26</v>
      </c>
      <c r="B288" s="29">
        <v>86</v>
      </c>
      <c r="C288" s="29">
        <v>62465</v>
      </c>
      <c r="D288" s="59">
        <v>41093</v>
      </c>
      <c r="E288" s="52">
        <v>0.59581449293921196</v>
      </c>
      <c r="F288" s="25" t="s">
        <v>13</v>
      </c>
      <c r="G288" s="35"/>
    </row>
    <row r="289" spans="1:7" x14ac:dyDescent="0.25">
      <c r="A289" s="25" t="s">
        <v>26</v>
      </c>
      <c r="B289" s="29">
        <v>77</v>
      </c>
      <c r="C289" s="29">
        <v>54385</v>
      </c>
      <c r="D289" s="59">
        <v>40982</v>
      </c>
      <c r="E289" s="52">
        <v>0.63844585657045627</v>
      </c>
      <c r="F289" s="25" t="s">
        <v>22</v>
      </c>
      <c r="G289" s="35"/>
    </row>
    <row r="290" spans="1:7" x14ac:dyDescent="0.25">
      <c r="A290" s="25" t="s">
        <v>23</v>
      </c>
      <c r="B290" s="29">
        <v>84</v>
      </c>
      <c r="C290" s="29">
        <v>68761</v>
      </c>
      <c r="D290" s="59">
        <v>41312</v>
      </c>
      <c r="E290" s="52">
        <v>0.630233434370704</v>
      </c>
      <c r="F290" s="25" t="s">
        <v>27</v>
      </c>
      <c r="G290" s="35"/>
    </row>
    <row r="291" spans="1:7" x14ac:dyDescent="0.25">
      <c r="A291" s="25" t="s">
        <v>21</v>
      </c>
      <c r="B291" s="29">
        <v>58</v>
      </c>
      <c r="C291" s="29">
        <v>56461</v>
      </c>
      <c r="D291" s="59">
        <v>41589</v>
      </c>
      <c r="E291" s="52">
        <v>0.60115403537596046</v>
      </c>
      <c r="F291" s="25" t="s">
        <v>13</v>
      </c>
      <c r="G291" s="35"/>
    </row>
    <row r="292" spans="1:7" x14ac:dyDescent="0.25">
      <c r="A292" s="25" t="s">
        <v>28</v>
      </c>
      <c r="B292" s="29">
        <v>98</v>
      </c>
      <c r="C292" s="29">
        <v>71318</v>
      </c>
      <c r="D292" s="59">
        <v>40932</v>
      </c>
      <c r="E292" s="52">
        <v>0.47587717486154207</v>
      </c>
      <c r="F292" s="25" t="s">
        <v>7</v>
      </c>
      <c r="G292" s="35"/>
    </row>
    <row r="293" spans="1:7" x14ac:dyDescent="0.25">
      <c r="A293" s="25" t="s">
        <v>29</v>
      </c>
      <c r="B293" s="29">
        <v>114</v>
      </c>
      <c r="C293" s="29">
        <v>64866</v>
      </c>
      <c r="D293" s="59">
        <v>41235</v>
      </c>
      <c r="E293" s="52">
        <v>0.78059810536653151</v>
      </c>
      <c r="F293" s="25" t="s">
        <v>7</v>
      </c>
      <c r="G293" s="35"/>
    </row>
    <row r="294" spans="1:7" x14ac:dyDescent="0.25">
      <c r="A294" s="25" t="s">
        <v>29</v>
      </c>
      <c r="B294" s="29">
        <v>20</v>
      </c>
      <c r="C294" s="29">
        <v>43037</v>
      </c>
      <c r="D294" s="59">
        <v>41332</v>
      </c>
      <c r="E294" s="52">
        <v>0.46431181008953593</v>
      </c>
      <c r="F294" s="25" t="s">
        <v>22</v>
      </c>
      <c r="G294" s="35"/>
    </row>
    <row r="295" spans="1:7" x14ac:dyDescent="0.25">
      <c r="A295" s="25" t="s">
        <v>21</v>
      </c>
      <c r="B295" s="29">
        <v>516</v>
      </c>
      <c r="C295" s="29">
        <v>82322</v>
      </c>
      <c r="D295" s="59">
        <v>41074</v>
      </c>
      <c r="E295" s="52">
        <v>0.63376464511888264</v>
      </c>
      <c r="F295" s="25" t="s">
        <v>13</v>
      </c>
      <c r="G295" s="35"/>
    </row>
    <row r="296" spans="1:7" x14ac:dyDescent="0.25">
      <c r="A296" s="25" t="s">
        <v>28</v>
      </c>
      <c r="B296" s="29">
        <v>220</v>
      </c>
      <c r="C296" s="29">
        <v>85433</v>
      </c>
      <c r="D296" s="59">
        <v>41325</v>
      </c>
      <c r="E296" s="52">
        <v>0.65637206268892589</v>
      </c>
      <c r="F296" s="25" t="s">
        <v>7</v>
      </c>
      <c r="G296" s="35"/>
    </row>
    <row r="297" spans="1:7" x14ac:dyDescent="0.25">
      <c r="A297" s="25" t="s">
        <v>25</v>
      </c>
      <c r="B297" s="29">
        <v>278</v>
      </c>
      <c r="C297" s="29">
        <v>86355</v>
      </c>
      <c r="D297" s="59">
        <v>40983</v>
      </c>
      <c r="E297" s="52">
        <v>0.43001938185352628</v>
      </c>
      <c r="F297" s="25" t="s">
        <v>27</v>
      </c>
      <c r="G297" s="35"/>
    </row>
    <row r="298" spans="1:7" x14ac:dyDescent="0.25">
      <c r="A298" s="25" t="s">
        <v>29</v>
      </c>
      <c r="B298" s="29">
        <v>137</v>
      </c>
      <c r="C298" s="29">
        <v>75490</v>
      </c>
      <c r="D298" s="59">
        <v>41228</v>
      </c>
      <c r="E298" s="52">
        <v>0.40227899067319112</v>
      </c>
      <c r="F298" s="25" t="s">
        <v>22</v>
      </c>
      <c r="G298" s="35"/>
    </row>
    <row r="299" spans="1:7" x14ac:dyDescent="0.25">
      <c r="A299" s="25" t="s">
        <v>21</v>
      </c>
      <c r="B299" s="29">
        <v>492</v>
      </c>
      <c r="C299" s="29">
        <v>91172</v>
      </c>
      <c r="D299" s="59">
        <v>41402</v>
      </c>
      <c r="E299" s="52">
        <v>0.37355041396256183</v>
      </c>
      <c r="F299" s="25" t="s">
        <v>7</v>
      </c>
      <c r="G299" s="35"/>
    </row>
    <row r="300" spans="1:7" x14ac:dyDescent="0.25">
      <c r="A300" s="25" t="s">
        <v>23</v>
      </c>
      <c r="B300" s="29">
        <v>219</v>
      </c>
      <c r="C300" s="29">
        <v>76554</v>
      </c>
      <c r="D300" s="59">
        <v>41184</v>
      </c>
      <c r="E300" s="52">
        <v>0.56366561405157722</v>
      </c>
      <c r="F300" s="25" t="s">
        <v>7</v>
      </c>
      <c r="G300" s="35"/>
    </row>
    <row r="301" spans="1:7" x14ac:dyDescent="0.25">
      <c r="A301" s="25" t="s">
        <v>21</v>
      </c>
      <c r="B301" s="29">
        <v>692</v>
      </c>
      <c r="C301" s="29">
        <v>93295</v>
      </c>
      <c r="D301" s="59">
        <v>41135</v>
      </c>
      <c r="E301" s="52">
        <v>0.74602757410301979</v>
      </c>
      <c r="F301" s="25" t="s">
        <v>13</v>
      </c>
      <c r="G301" s="35"/>
    </row>
    <row r="302" spans="1:7" x14ac:dyDescent="0.25">
      <c r="A302" s="25" t="s">
        <v>28</v>
      </c>
      <c r="B302" s="29">
        <v>396</v>
      </c>
      <c r="C302" s="29">
        <v>88832</v>
      </c>
      <c r="D302" s="59">
        <v>41221</v>
      </c>
      <c r="E302" s="52">
        <v>0.74113177622931903</v>
      </c>
      <c r="F302" s="25" t="s">
        <v>27</v>
      </c>
      <c r="G302" s="35"/>
    </row>
    <row r="303" spans="1:7" x14ac:dyDescent="0.25">
      <c r="A303" s="25" t="s">
        <v>23</v>
      </c>
      <c r="B303" s="29">
        <v>90</v>
      </c>
      <c r="C303" s="29">
        <v>72227</v>
      </c>
      <c r="D303" s="59">
        <v>41451</v>
      </c>
      <c r="E303" s="52">
        <v>0.52065464222850244</v>
      </c>
      <c r="F303" s="25" t="s">
        <v>7</v>
      </c>
      <c r="G303" s="35"/>
    </row>
    <row r="304" spans="1:7" x14ac:dyDescent="0.25">
      <c r="A304" s="25" t="s">
        <v>26</v>
      </c>
      <c r="B304" s="29">
        <v>46</v>
      </c>
      <c r="C304" s="29">
        <v>44252</v>
      </c>
      <c r="D304" s="59">
        <v>41513</v>
      </c>
      <c r="E304" s="52">
        <v>0.35512692084800312</v>
      </c>
      <c r="F304" s="25" t="s">
        <v>13</v>
      </c>
      <c r="G304" s="35"/>
    </row>
    <row r="305" spans="1:7" x14ac:dyDescent="0.25">
      <c r="A305" s="25" t="s">
        <v>25</v>
      </c>
      <c r="B305" s="29">
        <v>231</v>
      </c>
      <c r="C305" s="29">
        <v>78207</v>
      </c>
      <c r="D305" s="59">
        <v>40974</v>
      </c>
      <c r="E305" s="52">
        <v>0.44337903550964108</v>
      </c>
      <c r="F305" s="25" t="s">
        <v>13</v>
      </c>
      <c r="G305" s="35"/>
    </row>
    <row r="306" spans="1:7" x14ac:dyDescent="0.25">
      <c r="A306" s="25" t="s">
        <v>29</v>
      </c>
      <c r="B306" s="29">
        <v>218</v>
      </c>
      <c r="C306" s="29">
        <v>82396</v>
      </c>
      <c r="D306" s="59">
        <v>41603</v>
      </c>
      <c r="E306" s="52">
        <v>0.64991832297513008</v>
      </c>
      <c r="F306" s="25" t="s">
        <v>7</v>
      </c>
      <c r="G306" s="35"/>
    </row>
    <row r="307" spans="1:7" x14ac:dyDescent="0.25">
      <c r="A307" s="25" t="s">
        <v>23</v>
      </c>
      <c r="B307" s="29">
        <v>87</v>
      </c>
      <c r="C307" s="29">
        <v>65712</v>
      </c>
      <c r="D307" s="59">
        <v>41032</v>
      </c>
      <c r="E307" s="52">
        <v>0.53363270180178313</v>
      </c>
      <c r="F307" s="25" t="s">
        <v>13</v>
      </c>
      <c r="G307" s="35"/>
    </row>
    <row r="308" spans="1:7" x14ac:dyDescent="0.25">
      <c r="A308" s="25" t="s">
        <v>25</v>
      </c>
      <c r="B308" s="29">
        <v>93</v>
      </c>
      <c r="C308" s="29">
        <v>56040</v>
      </c>
      <c r="D308" s="59">
        <v>41191</v>
      </c>
      <c r="E308" s="52">
        <v>0.64287687199263621</v>
      </c>
      <c r="F308" s="25" t="s">
        <v>24</v>
      </c>
      <c r="G308" s="35"/>
    </row>
    <row r="309" spans="1:7" x14ac:dyDescent="0.25">
      <c r="A309" s="25" t="s">
        <v>28</v>
      </c>
      <c r="B309" s="29">
        <v>47</v>
      </c>
      <c r="C309" s="29">
        <v>44992</v>
      </c>
      <c r="D309" s="59">
        <v>41388</v>
      </c>
      <c r="E309" s="52">
        <v>0.64031098519626539</v>
      </c>
      <c r="F309" s="25" t="s">
        <v>27</v>
      </c>
      <c r="G309" s="35"/>
    </row>
    <row r="310" spans="1:7" x14ac:dyDescent="0.25">
      <c r="A310" s="25" t="s">
        <v>23</v>
      </c>
      <c r="B310" s="29">
        <v>149</v>
      </c>
      <c r="C310" s="29">
        <v>76188</v>
      </c>
      <c r="D310" s="59">
        <v>41465</v>
      </c>
      <c r="E310" s="52">
        <v>0.61903945593201237</v>
      </c>
      <c r="F310" s="25" t="s">
        <v>27</v>
      </c>
      <c r="G310" s="35"/>
    </row>
    <row r="311" spans="1:7" x14ac:dyDescent="0.25">
      <c r="A311" s="25" t="s">
        <v>26</v>
      </c>
      <c r="B311" s="29">
        <v>144</v>
      </c>
      <c r="C311" s="29">
        <v>59311</v>
      </c>
      <c r="D311" s="59">
        <v>41193</v>
      </c>
      <c r="E311" s="52">
        <v>0.35843645638503097</v>
      </c>
      <c r="F311" s="25" t="s">
        <v>22</v>
      </c>
      <c r="G311" s="35"/>
    </row>
    <row r="312" spans="1:7" x14ac:dyDescent="0.25">
      <c r="A312" s="25" t="s">
        <v>28</v>
      </c>
      <c r="B312" s="29">
        <v>437</v>
      </c>
      <c r="C312" s="29">
        <v>89921</v>
      </c>
      <c r="D312" s="59">
        <v>41185</v>
      </c>
      <c r="E312" s="52">
        <v>0.41759338781654759</v>
      </c>
      <c r="F312" s="25" t="s">
        <v>7</v>
      </c>
      <c r="G312" s="35"/>
    </row>
    <row r="313" spans="1:7" x14ac:dyDescent="0.25">
      <c r="A313" s="25" t="s">
        <v>29</v>
      </c>
      <c r="B313" s="29">
        <v>16</v>
      </c>
      <c r="C313" s="29">
        <v>46284</v>
      </c>
      <c r="D313" s="59">
        <v>41304</v>
      </c>
      <c r="E313" s="52">
        <v>0.46866661567059964</v>
      </c>
      <c r="F313" s="25" t="s">
        <v>27</v>
      </c>
      <c r="G313" s="35"/>
    </row>
    <row r="314" spans="1:7" x14ac:dyDescent="0.25">
      <c r="A314" s="25" t="s">
        <v>859</v>
      </c>
      <c r="B314" s="29">
        <v>81</v>
      </c>
      <c r="C314" s="29">
        <v>52674</v>
      </c>
      <c r="D314" s="59">
        <v>41214</v>
      </c>
      <c r="E314" s="52">
        <v>0.67300017416520552</v>
      </c>
      <c r="F314" s="25" t="s">
        <v>22</v>
      </c>
      <c r="G314" s="35"/>
    </row>
    <row r="315" spans="1:7" x14ac:dyDescent="0.25">
      <c r="A315" s="25" t="s">
        <v>29</v>
      </c>
      <c r="B315" s="29">
        <v>233</v>
      </c>
      <c r="C315" s="29">
        <v>87186</v>
      </c>
      <c r="D315" s="59">
        <v>41373</v>
      </c>
      <c r="E315" s="52">
        <v>0.47895433357583289</v>
      </c>
      <c r="F315" s="25" t="s">
        <v>13</v>
      </c>
      <c r="G315" s="35"/>
    </row>
    <row r="316" spans="1:7" x14ac:dyDescent="0.25">
      <c r="A316" s="25" t="s">
        <v>25</v>
      </c>
      <c r="B316" s="29">
        <v>284</v>
      </c>
      <c r="C316" s="29">
        <v>88305</v>
      </c>
      <c r="D316" s="59">
        <v>41228</v>
      </c>
      <c r="E316" s="52">
        <v>0.59565859215342698</v>
      </c>
      <c r="F316" s="25" t="s">
        <v>13</v>
      </c>
      <c r="G316" s="35"/>
    </row>
    <row r="317" spans="1:7" x14ac:dyDescent="0.25">
      <c r="A317" s="25" t="s">
        <v>29</v>
      </c>
      <c r="B317" s="29">
        <v>191</v>
      </c>
      <c r="C317" s="29">
        <v>84923</v>
      </c>
      <c r="D317" s="59">
        <v>41528</v>
      </c>
      <c r="E317" s="52">
        <v>0.63725414597975794</v>
      </c>
      <c r="F317" s="25" t="s">
        <v>27</v>
      </c>
      <c r="G317" s="35"/>
    </row>
    <row r="318" spans="1:7" x14ac:dyDescent="0.25">
      <c r="A318" s="25" t="s">
        <v>859</v>
      </c>
      <c r="B318" s="29">
        <v>81</v>
      </c>
      <c r="C318" s="29">
        <v>51571</v>
      </c>
      <c r="D318" s="59">
        <v>41575</v>
      </c>
      <c r="E318" s="52">
        <v>0.69485967854264641</v>
      </c>
      <c r="F318" s="25" t="s">
        <v>7</v>
      </c>
      <c r="G318" s="35"/>
    </row>
    <row r="319" spans="1:7" x14ac:dyDescent="0.25">
      <c r="A319" s="25" t="s">
        <v>23</v>
      </c>
      <c r="B319" s="29">
        <v>166</v>
      </c>
      <c r="C319" s="29">
        <v>55654</v>
      </c>
      <c r="D319" s="59">
        <v>41337</v>
      </c>
      <c r="E319" s="52">
        <v>0.52475750055206538</v>
      </c>
      <c r="F319" s="25" t="s">
        <v>7</v>
      </c>
      <c r="G319" s="35"/>
    </row>
    <row r="320" spans="1:7" x14ac:dyDescent="0.25">
      <c r="A320" s="25" t="s">
        <v>25</v>
      </c>
      <c r="B320" s="29">
        <v>17</v>
      </c>
      <c r="C320" s="29">
        <v>43110</v>
      </c>
      <c r="D320" s="59">
        <v>40916</v>
      </c>
      <c r="E320" s="52">
        <v>0.5719187837535552</v>
      </c>
      <c r="F320" s="25" t="s">
        <v>7</v>
      </c>
      <c r="G320" s="35"/>
    </row>
    <row r="321" spans="1:7" x14ac:dyDescent="0.25">
      <c r="A321" s="25" t="s">
        <v>21</v>
      </c>
      <c r="B321" s="29">
        <v>245</v>
      </c>
      <c r="C321" s="29">
        <v>86989</v>
      </c>
      <c r="D321" s="59">
        <v>41521</v>
      </c>
      <c r="E321" s="52">
        <v>0.52325146915355469</v>
      </c>
      <c r="F321" s="25" t="s">
        <v>27</v>
      </c>
      <c r="G321" s="35"/>
    </row>
    <row r="322" spans="1:7" x14ac:dyDescent="0.25">
      <c r="A322" s="25" t="s">
        <v>23</v>
      </c>
      <c r="B322" s="29">
        <v>318</v>
      </c>
      <c r="C322" s="29">
        <v>68392</v>
      </c>
      <c r="D322" s="59">
        <v>41345</v>
      </c>
      <c r="E322" s="52">
        <v>0.52935606583813899</v>
      </c>
      <c r="F322" s="25" t="s">
        <v>13</v>
      </c>
      <c r="G322" s="35"/>
    </row>
    <row r="323" spans="1:7" x14ac:dyDescent="0.25">
      <c r="A323" s="25" t="s">
        <v>28</v>
      </c>
      <c r="B323" s="29">
        <v>267</v>
      </c>
      <c r="C323" s="29">
        <v>90114</v>
      </c>
      <c r="D323" s="59">
        <v>41142</v>
      </c>
      <c r="E323" s="52">
        <v>0.53642063811635887</v>
      </c>
      <c r="F323" s="25" t="s">
        <v>22</v>
      </c>
      <c r="G323" s="35"/>
    </row>
    <row r="324" spans="1:7" x14ac:dyDescent="0.25">
      <c r="A324" s="25" t="s">
        <v>28</v>
      </c>
      <c r="B324" s="29">
        <v>75</v>
      </c>
      <c r="C324" s="29">
        <v>48123</v>
      </c>
      <c r="D324" s="59">
        <v>41485</v>
      </c>
      <c r="E324" s="52">
        <v>0.7525742910465093</v>
      </c>
      <c r="F324" s="25" t="s">
        <v>22</v>
      </c>
      <c r="G324" s="35"/>
    </row>
    <row r="325" spans="1:7" x14ac:dyDescent="0.25">
      <c r="A325" s="25" t="s">
        <v>28</v>
      </c>
      <c r="B325" s="29">
        <v>327</v>
      </c>
      <c r="C325" s="29">
        <v>88159</v>
      </c>
      <c r="D325" s="59">
        <v>41349</v>
      </c>
      <c r="E325" s="52">
        <v>0.70074927856793079</v>
      </c>
      <c r="F325" s="25" t="s">
        <v>27</v>
      </c>
      <c r="G325" s="35"/>
    </row>
    <row r="326" spans="1:7" x14ac:dyDescent="0.25">
      <c r="A326" s="25" t="s">
        <v>859</v>
      </c>
      <c r="B326" s="29">
        <v>158</v>
      </c>
      <c r="C326" s="29">
        <v>69633</v>
      </c>
      <c r="D326" s="59">
        <v>40996</v>
      </c>
      <c r="E326" s="52">
        <v>0.7875011269917801</v>
      </c>
      <c r="F326" s="25" t="s">
        <v>27</v>
      </c>
      <c r="G326" s="35"/>
    </row>
    <row r="327" spans="1:7" x14ac:dyDescent="0.25">
      <c r="A327" s="25" t="s">
        <v>23</v>
      </c>
      <c r="B327" s="29">
        <v>33</v>
      </c>
      <c r="C327" s="29">
        <v>43322</v>
      </c>
      <c r="D327" s="59">
        <v>41205</v>
      </c>
      <c r="E327" s="52">
        <v>0.64026949970317071</v>
      </c>
      <c r="F327" s="25" t="s">
        <v>7</v>
      </c>
      <c r="G327" s="35"/>
    </row>
    <row r="328" spans="1:7" x14ac:dyDescent="0.25">
      <c r="A328" s="25" t="s">
        <v>21</v>
      </c>
      <c r="B328" s="29">
        <v>160</v>
      </c>
      <c r="C328" s="29">
        <v>74971</v>
      </c>
      <c r="D328" s="59">
        <v>41095</v>
      </c>
      <c r="E328" s="52">
        <v>0.41581905185770057</v>
      </c>
      <c r="F328" s="25" t="s">
        <v>7</v>
      </c>
      <c r="G328" s="35"/>
    </row>
    <row r="329" spans="1:7" x14ac:dyDescent="0.25">
      <c r="A329" s="25" t="s">
        <v>25</v>
      </c>
      <c r="B329" s="29">
        <v>212</v>
      </c>
      <c r="C329" s="29">
        <v>66840</v>
      </c>
      <c r="D329" s="59">
        <v>41133</v>
      </c>
      <c r="E329" s="52">
        <v>0.49418559196957779</v>
      </c>
      <c r="F329" s="25" t="s">
        <v>13</v>
      </c>
      <c r="G329" s="35"/>
    </row>
    <row r="330" spans="1:7" x14ac:dyDescent="0.25">
      <c r="A330" s="25" t="s">
        <v>21</v>
      </c>
      <c r="B330" s="29">
        <v>111</v>
      </c>
      <c r="C330" s="29">
        <v>49760</v>
      </c>
      <c r="D330" s="59">
        <v>41492</v>
      </c>
      <c r="E330" s="52">
        <v>0.56766304301815274</v>
      </c>
      <c r="F330" s="25" t="s">
        <v>24</v>
      </c>
      <c r="G330" s="35"/>
    </row>
    <row r="331" spans="1:7" x14ac:dyDescent="0.25">
      <c r="A331" s="25" t="s">
        <v>29</v>
      </c>
      <c r="B331" s="29">
        <v>161</v>
      </c>
      <c r="C331" s="29">
        <v>63019</v>
      </c>
      <c r="D331" s="59">
        <v>40909</v>
      </c>
      <c r="E331" s="52">
        <v>0.75642618302125209</v>
      </c>
      <c r="F331" s="25" t="s">
        <v>7</v>
      </c>
      <c r="G331" s="35"/>
    </row>
    <row r="332" spans="1:7" x14ac:dyDescent="0.25">
      <c r="A332" s="25" t="s">
        <v>859</v>
      </c>
      <c r="B332" s="29">
        <v>58</v>
      </c>
      <c r="C332" s="29">
        <v>63336</v>
      </c>
      <c r="D332" s="59">
        <v>41489</v>
      </c>
      <c r="E332" s="52">
        <v>0.67328847692594229</v>
      </c>
      <c r="F332" s="25" t="s">
        <v>7</v>
      </c>
      <c r="G332" s="35"/>
    </row>
    <row r="333" spans="1:7" x14ac:dyDescent="0.25">
      <c r="A333" s="25" t="s">
        <v>21</v>
      </c>
      <c r="B333" s="29">
        <v>104</v>
      </c>
      <c r="C333" s="29">
        <v>59235</v>
      </c>
      <c r="D333" s="59">
        <v>41356</v>
      </c>
      <c r="E333" s="52">
        <v>0.50029613790419114</v>
      </c>
      <c r="F333" s="25" t="s">
        <v>22</v>
      </c>
      <c r="G333" s="35"/>
    </row>
    <row r="334" spans="1:7" x14ac:dyDescent="0.25">
      <c r="A334" s="25" t="s">
        <v>25</v>
      </c>
      <c r="B334" s="29">
        <v>216</v>
      </c>
      <c r="C334" s="29">
        <v>62377</v>
      </c>
      <c r="D334" s="59">
        <v>41249</v>
      </c>
      <c r="E334" s="52">
        <v>0.38508970286928523</v>
      </c>
      <c r="F334" s="25" t="s">
        <v>22</v>
      </c>
      <c r="G334" s="35"/>
    </row>
    <row r="335" spans="1:7" x14ac:dyDescent="0.25">
      <c r="A335" s="25" t="s">
        <v>25</v>
      </c>
      <c r="B335" s="29">
        <v>26</v>
      </c>
      <c r="C335" s="29">
        <v>44437</v>
      </c>
      <c r="D335" s="59">
        <v>41066</v>
      </c>
      <c r="E335" s="52">
        <v>0.579042158265338</v>
      </c>
      <c r="F335" s="25" t="s">
        <v>24</v>
      </c>
      <c r="G335" s="35"/>
    </row>
    <row r="336" spans="1:7" x14ac:dyDescent="0.25">
      <c r="A336" s="25" t="s">
        <v>28</v>
      </c>
      <c r="B336" s="29">
        <v>58</v>
      </c>
      <c r="C336" s="29">
        <v>45540</v>
      </c>
      <c r="D336" s="59">
        <v>41248</v>
      </c>
      <c r="E336" s="52">
        <v>0.57975499719983326</v>
      </c>
      <c r="F336" s="25" t="s">
        <v>24</v>
      </c>
      <c r="G336" s="35"/>
    </row>
    <row r="337" spans="1:7" x14ac:dyDescent="0.25">
      <c r="A337" s="25" t="s">
        <v>29</v>
      </c>
      <c r="B337" s="29">
        <v>69</v>
      </c>
      <c r="C337" s="29">
        <v>63909</v>
      </c>
      <c r="D337" s="59">
        <v>40976</v>
      </c>
      <c r="E337" s="52">
        <v>0.64649234639493136</v>
      </c>
      <c r="F337" s="25" t="s">
        <v>24</v>
      </c>
      <c r="G337" s="35"/>
    </row>
    <row r="338" spans="1:7" x14ac:dyDescent="0.25">
      <c r="A338" s="25" t="s">
        <v>21</v>
      </c>
      <c r="B338" s="29">
        <v>323</v>
      </c>
      <c r="C338" s="29">
        <v>75817</v>
      </c>
      <c r="D338" s="59">
        <v>41360</v>
      </c>
      <c r="E338" s="52">
        <v>0.73735307168961606</v>
      </c>
      <c r="F338" s="25" t="s">
        <v>24</v>
      </c>
      <c r="G338" s="35"/>
    </row>
    <row r="339" spans="1:7" x14ac:dyDescent="0.25">
      <c r="A339" s="25" t="s">
        <v>29</v>
      </c>
      <c r="B339" s="29">
        <v>153</v>
      </c>
      <c r="C339" s="29">
        <v>58807</v>
      </c>
      <c r="D339" s="59">
        <v>41351</v>
      </c>
      <c r="E339" s="52">
        <v>0.61844767455522742</v>
      </c>
      <c r="F339" s="25" t="s">
        <v>24</v>
      </c>
      <c r="G339" s="35"/>
    </row>
    <row r="340" spans="1:7" x14ac:dyDescent="0.25">
      <c r="A340" s="25" t="s">
        <v>859</v>
      </c>
      <c r="B340" s="29">
        <v>166</v>
      </c>
      <c r="C340" s="29">
        <v>70372</v>
      </c>
      <c r="D340" s="59">
        <v>41584</v>
      </c>
      <c r="E340" s="52">
        <v>0.57226375297595189</v>
      </c>
      <c r="F340" s="25" t="s">
        <v>13</v>
      </c>
      <c r="G340" s="35"/>
    </row>
    <row r="341" spans="1:7" x14ac:dyDescent="0.25">
      <c r="A341" s="25" t="s">
        <v>859</v>
      </c>
      <c r="B341" s="29">
        <v>123</v>
      </c>
      <c r="C341" s="29">
        <v>59380</v>
      </c>
      <c r="D341" s="59">
        <v>41562</v>
      </c>
      <c r="E341" s="52">
        <v>0.53412471223449154</v>
      </c>
      <c r="F341" s="25" t="s">
        <v>24</v>
      </c>
      <c r="G341" s="35"/>
    </row>
    <row r="342" spans="1:7" x14ac:dyDescent="0.25">
      <c r="A342" s="25" t="s">
        <v>25</v>
      </c>
      <c r="B342" s="29">
        <v>535</v>
      </c>
      <c r="C342" s="29">
        <v>93151</v>
      </c>
      <c r="D342" s="59">
        <v>41401</v>
      </c>
      <c r="E342" s="52">
        <v>0.71457989587493864</v>
      </c>
      <c r="F342" s="25" t="s">
        <v>7</v>
      </c>
      <c r="G342" s="35"/>
    </row>
    <row r="343" spans="1:7" x14ac:dyDescent="0.25">
      <c r="A343" s="25" t="s">
        <v>28</v>
      </c>
      <c r="B343" s="29">
        <v>266</v>
      </c>
      <c r="C343" s="29">
        <v>66752</v>
      </c>
      <c r="D343" s="59">
        <v>41177</v>
      </c>
      <c r="E343" s="52">
        <v>0.67558786469722532</v>
      </c>
      <c r="F343" s="25" t="s">
        <v>24</v>
      </c>
      <c r="G343" s="35"/>
    </row>
    <row r="344" spans="1:7" x14ac:dyDescent="0.25">
      <c r="A344" s="25" t="s">
        <v>859</v>
      </c>
      <c r="B344" s="29">
        <v>157</v>
      </c>
      <c r="C344" s="29">
        <v>62121</v>
      </c>
      <c r="D344" s="59">
        <v>41559</v>
      </c>
      <c r="E344" s="52">
        <v>0.6922848577058478</v>
      </c>
      <c r="F344" s="25" t="s">
        <v>13</v>
      </c>
      <c r="G344" s="35"/>
    </row>
    <row r="345" spans="1:7" x14ac:dyDescent="0.25">
      <c r="A345" s="25" t="s">
        <v>25</v>
      </c>
      <c r="B345" s="29">
        <v>184</v>
      </c>
      <c r="C345" s="29">
        <v>61110</v>
      </c>
      <c r="D345" s="59">
        <v>41289</v>
      </c>
      <c r="E345" s="52">
        <v>0.41738672969252855</v>
      </c>
      <c r="F345" s="25" t="s">
        <v>27</v>
      </c>
      <c r="G345" s="35"/>
    </row>
    <row r="346" spans="1:7" x14ac:dyDescent="0.25">
      <c r="A346" s="25" t="s">
        <v>29</v>
      </c>
      <c r="B346" s="29">
        <v>90</v>
      </c>
      <c r="C346" s="29">
        <v>68959</v>
      </c>
      <c r="D346" s="59">
        <v>41433</v>
      </c>
      <c r="E346" s="52">
        <v>0.42483585732706314</v>
      </c>
      <c r="F346" s="25" t="s">
        <v>22</v>
      </c>
      <c r="G346" s="35"/>
    </row>
    <row r="347" spans="1:7" x14ac:dyDescent="0.25">
      <c r="A347" s="25" t="s">
        <v>29</v>
      </c>
      <c r="B347" s="29">
        <v>31</v>
      </c>
      <c r="C347" s="29">
        <v>43262</v>
      </c>
      <c r="D347" s="59">
        <v>41422</v>
      </c>
      <c r="E347" s="52">
        <v>0.58483702341807964</v>
      </c>
      <c r="F347" s="25" t="s">
        <v>27</v>
      </c>
      <c r="G347" s="35"/>
    </row>
    <row r="348" spans="1:7" x14ac:dyDescent="0.25">
      <c r="A348" s="25" t="s">
        <v>28</v>
      </c>
      <c r="B348" s="29">
        <v>413</v>
      </c>
      <c r="C348" s="29">
        <v>91099</v>
      </c>
      <c r="D348" s="59">
        <v>41025</v>
      </c>
      <c r="E348" s="52">
        <v>0.62582425574718548</v>
      </c>
      <c r="F348" s="25" t="s">
        <v>27</v>
      </c>
      <c r="G348" s="35"/>
    </row>
    <row r="349" spans="1:7" x14ac:dyDescent="0.25">
      <c r="A349" s="25" t="s">
        <v>28</v>
      </c>
      <c r="B349" s="29">
        <v>160</v>
      </c>
      <c r="C349" s="29">
        <v>79004</v>
      </c>
      <c r="D349" s="59">
        <v>40981</v>
      </c>
      <c r="E349" s="52">
        <v>0.33478521560850061</v>
      </c>
      <c r="F349" s="25" t="s">
        <v>13</v>
      </c>
      <c r="G349" s="35"/>
    </row>
    <row r="350" spans="1:7" x14ac:dyDescent="0.25">
      <c r="A350" s="25" t="s">
        <v>28</v>
      </c>
      <c r="B350" s="29">
        <v>254</v>
      </c>
      <c r="C350" s="29">
        <v>87902</v>
      </c>
      <c r="D350" s="59">
        <v>41352</v>
      </c>
      <c r="E350" s="52">
        <v>0.56794809368905885</v>
      </c>
      <c r="F350" s="25" t="s">
        <v>7</v>
      </c>
      <c r="G350" s="35"/>
    </row>
    <row r="351" spans="1:7" x14ac:dyDescent="0.25">
      <c r="A351" s="25" t="s">
        <v>21</v>
      </c>
      <c r="B351" s="29">
        <v>976</v>
      </c>
      <c r="C351" s="29">
        <v>94021</v>
      </c>
      <c r="D351" s="59">
        <v>41108</v>
      </c>
      <c r="E351" s="52">
        <v>0.47925168934705198</v>
      </c>
      <c r="F351" s="25" t="s">
        <v>22</v>
      </c>
      <c r="G351" s="35"/>
    </row>
    <row r="352" spans="1:7" x14ac:dyDescent="0.25">
      <c r="A352" s="25" t="s">
        <v>29</v>
      </c>
      <c r="B352" s="29">
        <v>122</v>
      </c>
      <c r="C352" s="29">
        <v>61390</v>
      </c>
      <c r="D352" s="59">
        <v>41478</v>
      </c>
      <c r="E352" s="52">
        <v>0.63714415875188024</v>
      </c>
      <c r="F352" s="25" t="s">
        <v>27</v>
      </c>
      <c r="G352" s="35"/>
    </row>
    <row r="353" spans="1:7" x14ac:dyDescent="0.25">
      <c r="A353" s="25" t="s">
        <v>859</v>
      </c>
      <c r="B353" s="29">
        <v>327</v>
      </c>
      <c r="C353" s="29">
        <v>74491</v>
      </c>
      <c r="D353" s="59">
        <v>41129</v>
      </c>
      <c r="E353" s="52">
        <v>0.62889104425782227</v>
      </c>
      <c r="F353" s="25" t="s">
        <v>27</v>
      </c>
      <c r="G353" s="35"/>
    </row>
    <row r="354" spans="1:7" x14ac:dyDescent="0.25">
      <c r="A354" s="25" t="s">
        <v>28</v>
      </c>
      <c r="B354" s="29">
        <v>39</v>
      </c>
      <c r="C354" s="29">
        <v>45095</v>
      </c>
      <c r="D354" s="59">
        <v>41407</v>
      </c>
      <c r="E354" s="52">
        <v>0.57351415410380469</v>
      </c>
      <c r="F354" s="25" t="s">
        <v>13</v>
      </c>
      <c r="G354" s="35"/>
    </row>
    <row r="355" spans="1:7" x14ac:dyDescent="0.25">
      <c r="A355" s="25" t="s">
        <v>859</v>
      </c>
      <c r="B355" s="29">
        <v>241</v>
      </c>
      <c r="C355" s="29">
        <v>78012</v>
      </c>
      <c r="D355" s="59">
        <v>41500</v>
      </c>
      <c r="E355" s="52">
        <v>0.38451707137501973</v>
      </c>
      <c r="F355" s="25" t="s">
        <v>27</v>
      </c>
      <c r="G355" s="35"/>
    </row>
    <row r="356" spans="1:7" x14ac:dyDescent="0.25">
      <c r="A356" s="25" t="s">
        <v>859</v>
      </c>
      <c r="B356" s="29">
        <v>526</v>
      </c>
      <c r="C356" s="29">
        <v>87572</v>
      </c>
      <c r="D356" s="59">
        <v>41109</v>
      </c>
      <c r="E356" s="52">
        <v>0.75703220269527571</v>
      </c>
      <c r="F356" s="25" t="s">
        <v>7</v>
      </c>
      <c r="G356" s="35"/>
    </row>
    <row r="357" spans="1:7" x14ac:dyDescent="0.25">
      <c r="A357" s="25" t="s">
        <v>859</v>
      </c>
      <c r="B357" s="29">
        <v>144</v>
      </c>
      <c r="C357" s="29">
        <v>56953</v>
      </c>
      <c r="D357" s="59">
        <v>41528</v>
      </c>
      <c r="E357" s="52">
        <v>0.5970566338167298</v>
      </c>
      <c r="F357" s="25" t="s">
        <v>22</v>
      </c>
      <c r="G357" s="35"/>
    </row>
    <row r="358" spans="1:7" x14ac:dyDescent="0.25">
      <c r="A358" s="25" t="s">
        <v>29</v>
      </c>
      <c r="B358" s="29">
        <v>203</v>
      </c>
      <c r="C358" s="29">
        <v>81029</v>
      </c>
      <c r="D358" s="59">
        <v>40938</v>
      </c>
      <c r="E358" s="52">
        <v>0.44744797424073113</v>
      </c>
      <c r="F358" s="25" t="s">
        <v>22</v>
      </c>
      <c r="G358" s="35"/>
    </row>
    <row r="359" spans="1:7" x14ac:dyDescent="0.25">
      <c r="A359" s="25" t="s">
        <v>25</v>
      </c>
      <c r="B359" s="29">
        <v>292</v>
      </c>
      <c r="C359" s="29">
        <v>71902</v>
      </c>
      <c r="D359" s="59">
        <v>41203</v>
      </c>
      <c r="E359" s="52">
        <v>0.50727377414667296</v>
      </c>
      <c r="F359" s="25" t="s">
        <v>22</v>
      </c>
      <c r="G359" s="35"/>
    </row>
    <row r="360" spans="1:7" x14ac:dyDescent="0.25">
      <c r="A360" s="25" t="s">
        <v>26</v>
      </c>
      <c r="B360" s="29">
        <v>367</v>
      </c>
      <c r="C360" s="29">
        <v>92550</v>
      </c>
      <c r="D360" s="59">
        <v>41018</v>
      </c>
      <c r="E360" s="52">
        <v>0.66803465128919015</v>
      </c>
      <c r="F360" s="25" t="s">
        <v>27</v>
      </c>
      <c r="G360" s="35"/>
    </row>
    <row r="361" spans="1:7" x14ac:dyDescent="0.25">
      <c r="A361" s="25" t="s">
        <v>21</v>
      </c>
      <c r="B361" s="29">
        <v>176</v>
      </c>
      <c r="C361" s="29">
        <v>83084</v>
      </c>
      <c r="D361" s="59">
        <v>40926</v>
      </c>
      <c r="E361" s="52">
        <v>0.69850018985122608</v>
      </c>
      <c r="F361" s="25" t="s">
        <v>22</v>
      </c>
      <c r="G361" s="35"/>
    </row>
    <row r="362" spans="1:7" x14ac:dyDescent="0.25">
      <c r="A362" s="25" t="s">
        <v>26</v>
      </c>
      <c r="B362" s="29">
        <v>37</v>
      </c>
      <c r="C362" s="29">
        <v>48438</v>
      </c>
      <c r="D362" s="59">
        <v>41436</v>
      </c>
      <c r="E362" s="52">
        <v>0.45663190297208683</v>
      </c>
      <c r="F362" s="25" t="s">
        <v>13</v>
      </c>
      <c r="G362" s="35"/>
    </row>
    <row r="363" spans="1:7" x14ac:dyDescent="0.25">
      <c r="A363" s="25" t="s">
        <v>29</v>
      </c>
      <c r="B363" s="29">
        <v>140</v>
      </c>
      <c r="C363" s="29">
        <v>79282</v>
      </c>
      <c r="D363" s="59">
        <v>41500</v>
      </c>
      <c r="E363" s="52">
        <v>0.55562761234951563</v>
      </c>
      <c r="F363" s="25" t="s">
        <v>24</v>
      </c>
      <c r="G363" s="35"/>
    </row>
    <row r="364" spans="1:7" x14ac:dyDescent="0.25">
      <c r="A364" s="25" t="s">
        <v>21</v>
      </c>
      <c r="B364" s="29">
        <v>254</v>
      </c>
      <c r="C364" s="29">
        <v>89343</v>
      </c>
      <c r="D364" s="59">
        <v>41366</v>
      </c>
      <c r="E364" s="52">
        <v>0.35036391416239587</v>
      </c>
      <c r="F364" s="25" t="s">
        <v>27</v>
      </c>
      <c r="G364" s="35"/>
    </row>
    <row r="365" spans="1:7" x14ac:dyDescent="0.25">
      <c r="A365" s="25" t="s">
        <v>23</v>
      </c>
      <c r="B365" s="29">
        <v>153</v>
      </c>
      <c r="C365" s="29">
        <v>80588</v>
      </c>
      <c r="D365" s="59">
        <v>41228</v>
      </c>
      <c r="E365" s="52">
        <v>0.68322763863091041</v>
      </c>
      <c r="F365" s="25" t="s">
        <v>27</v>
      </c>
      <c r="G365" s="35"/>
    </row>
    <row r="366" spans="1:7" x14ac:dyDescent="0.25">
      <c r="A366" s="25" t="s">
        <v>26</v>
      </c>
      <c r="B366" s="29">
        <v>101</v>
      </c>
      <c r="C366" s="29">
        <v>70928</v>
      </c>
      <c r="D366" s="59">
        <v>40940</v>
      </c>
      <c r="E366" s="52">
        <v>0.62329106598398698</v>
      </c>
      <c r="F366" s="25" t="s">
        <v>24</v>
      </c>
      <c r="G366" s="35"/>
    </row>
    <row r="367" spans="1:7" x14ac:dyDescent="0.25">
      <c r="A367" s="25" t="s">
        <v>26</v>
      </c>
      <c r="B367" s="29">
        <v>209</v>
      </c>
      <c r="C367" s="29">
        <v>82090</v>
      </c>
      <c r="D367" s="59">
        <v>41507</v>
      </c>
      <c r="E367" s="52">
        <v>0.6948807489804949</v>
      </c>
      <c r="F367" s="25" t="s">
        <v>22</v>
      </c>
      <c r="G367" s="35"/>
    </row>
    <row r="368" spans="1:7" x14ac:dyDescent="0.25">
      <c r="A368" s="25" t="s">
        <v>23</v>
      </c>
      <c r="B368" s="29">
        <v>340</v>
      </c>
      <c r="C368" s="29">
        <v>92249</v>
      </c>
      <c r="D368" s="59">
        <v>40924</v>
      </c>
      <c r="E368" s="52">
        <v>0.63909336268640493</v>
      </c>
      <c r="F368" s="25" t="s">
        <v>24</v>
      </c>
      <c r="G368" s="35"/>
    </row>
    <row r="369" spans="1:7" x14ac:dyDescent="0.25">
      <c r="A369" s="25" t="s">
        <v>23</v>
      </c>
      <c r="B369" s="29">
        <v>226</v>
      </c>
      <c r="C369" s="29">
        <v>86463</v>
      </c>
      <c r="D369" s="59">
        <v>41066</v>
      </c>
      <c r="E369" s="52">
        <v>0.55180302901142864</v>
      </c>
      <c r="F369" s="25" t="s">
        <v>27</v>
      </c>
      <c r="G369" s="35"/>
    </row>
    <row r="370" spans="1:7" x14ac:dyDescent="0.25">
      <c r="A370" s="25" t="s">
        <v>25</v>
      </c>
      <c r="B370" s="29">
        <v>336</v>
      </c>
      <c r="C370" s="29">
        <v>91354</v>
      </c>
      <c r="D370" s="59">
        <v>41154</v>
      </c>
      <c r="E370" s="52">
        <v>0.46759048409645249</v>
      </c>
      <c r="F370" s="25" t="s">
        <v>22</v>
      </c>
      <c r="G370" s="35"/>
    </row>
    <row r="371" spans="1:7" x14ac:dyDescent="0.25">
      <c r="A371" s="25" t="s">
        <v>26</v>
      </c>
      <c r="B371" s="29">
        <v>27</v>
      </c>
      <c r="C371" s="29">
        <v>44613</v>
      </c>
      <c r="D371" s="59">
        <v>41353</v>
      </c>
      <c r="E371" s="52">
        <v>0.6278111650116216</v>
      </c>
      <c r="F371" s="25" t="s">
        <v>13</v>
      </c>
      <c r="G371" s="35"/>
    </row>
    <row r="372" spans="1:7" x14ac:dyDescent="0.25">
      <c r="A372" s="25" t="s">
        <v>21</v>
      </c>
      <c r="B372" s="29">
        <v>377</v>
      </c>
      <c r="C372" s="29">
        <v>91695</v>
      </c>
      <c r="D372" s="59">
        <v>41122</v>
      </c>
      <c r="E372" s="52">
        <v>0.5828146824369469</v>
      </c>
      <c r="F372" s="25" t="s">
        <v>27</v>
      </c>
      <c r="G372" s="35"/>
    </row>
    <row r="373" spans="1:7" x14ac:dyDescent="0.25">
      <c r="A373" s="25" t="s">
        <v>29</v>
      </c>
      <c r="B373" s="29">
        <v>33</v>
      </c>
      <c r="C373" s="29">
        <v>46015</v>
      </c>
      <c r="D373" s="59">
        <v>41492</v>
      </c>
      <c r="E373" s="52">
        <v>0.40946481303819837</v>
      </c>
      <c r="F373" s="25" t="s">
        <v>22</v>
      </c>
      <c r="G373" s="35"/>
    </row>
    <row r="374" spans="1:7" x14ac:dyDescent="0.25">
      <c r="A374" s="25" t="s">
        <v>21</v>
      </c>
      <c r="B374" s="29">
        <v>224</v>
      </c>
      <c r="C374" s="29">
        <v>81329</v>
      </c>
      <c r="D374" s="59">
        <v>41598</v>
      </c>
      <c r="E374" s="52">
        <v>0.37390071556505211</v>
      </c>
      <c r="F374" s="25" t="s">
        <v>22</v>
      </c>
      <c r="G374" s="35"/>
    </row>
    <row r="375" spans="1:7" x14ac:dyDescent="0.25">
      <c r="A375" s="25" t="s">
        <v>28</v>
      </c>
      <c r="B375" s="29">
        <v>150</v>
      </c>
      <c r="C375" s="29">
        <v>79413</v>
      </c>
      <c r="D375" s="59">
        <v>40954</v>
      </c>
      <c r="E375" s="52">
        <v>0.77828047652008081</v>
      </c>
      <c r="F375" s="25" t="s">
        <v>22</v>
      </c>
      <c r="G375" s="35"/>
    </row>
    <row r="376" spans="1:7" x14ac:dyDescent="0.25">
      <c r="A376" s="25" t="s">
        <v>21</v>
      </c>
      <c r="B376" s="29">
        <v>93</v>
      </c>
      <c r="C376" s="29">
        <v>58118</v>
      </c>
      <c r="D376" s="59">
        <v>41002</v>
      </c>
      <c r="E376" s="52">
        <v>0.74021464080074872</v>
      </c>
      <c r="F376" s="25" t="s">
        <v>27</v>
      </c>
      <c r="G376" s="35"/>
    </row>
    <row r="377" spans="1:7" x14ac:dyDescent="0.25">
      <c r="A377" s="25" t="s">
        <v>21</v>
      </c>
      <c r="B377" s="29">
        <v>433</v>
      </c>
      <c r="C377" s="29">
        <v>85099</v>
      </c>
      <c r="D377" s="59">
        <v>41163</v>
      </c>
      <c r="E377" s="52">
        <v>0.72209894704682642</v>
      </c>
      <c r="F377" s="25" t="s">
        <v>27</v>
      </c>
      <c r="G377" s="35"/>
    </row>
    <row r="378" spans="1:7" x14ac:dyDescent="0.25">
      <c r="A378" s="25" t="s">
        <v>23</v>
      </c>
      <c r="B378" s="29">
        <v>24</v>
      </c>
      <c r="C378" s="29">
        <v>47983</v>
      </c>
      <c r="D378" s="59">
        <v>41458</v>
      </c>
      <c r="E378" s="52">
        <v>0.70828789463401631</v>
      </c>
      <c r="F378" s="25" t="s">
        <v>7</v>
      </c>
      <c r="G378" s="35"/>
    </row>
    <row r="379" spans="1:7" x14ac:dyDescent="0.25">
      <c r="A379" s="25" t="s">
        <v>23</v>
      </c>
      <c r="B379" s="29">
        <v>111</v>
      </c>
      <c r="C379" s="29">
        <v>58438</v>
      </c>
      <c r="D379" s="59">
        <v>41060</v>
      </c>
      <c r="E379" s="52">
        <v>0.73171859606782164</v>
      </c>
      <c r="F379" s="25" t="s">
        <v>7</v>
      </c>
      <c r="G379" s="35"/>
    </row>
    <row r="380" spans="1:7" x14ac:dyDescent="0.25">
      <c r="A380" s="25" t="s">
        <v>29</v>
      </c>
      <c r="B380" s="29">
        <v>118</v>
      </c>
      <c r="C380" s="29">
        <v>54104</v>
      </c>
      <c r="D380" s="59">
        <v>41121</v>
      </c>
      <c r="E380" s="52">
        <v>0.5146979263790854</v>
      </c>
      <c r="F380" s="25" t="s">
        <v>7</v>
      </c>
      <c r="G380" s="35"/>
    </row>
    <row r="381" spans="1:7" x14ac:dyDescent="0.25">
      <c r="A381" s="25" t="s">
        <v>28</v>
      </c>
      <c r="B381" s="29">
        <v>103</v>
      </c>
      <c r="C381" s="29">
        <v>58613</v>
      </c>
      <c r="D381" s="59">
        <v>41435</v>
      </c>
      <c r="E381" s="52">
        <v>0.57053407534609346</v>
      </c>
      <c r="F381" s="25" t="s">
        <v>27</v>
      </c>
      <c r="G381" s="35"/>
    </row>
    <row r="382" spans="1:7" x14ac:dyDescent="0.25">
      <c r="A382" s="25" t="s">
        <v>26</v>
      </c>
      <c r="B382" s="29">
        <v>89</v>
      </c>
      <c r="C382" s="29">
        <v>64019</v>
      </c>
      <c r="D382" s="59">
        <v>41570</v>
      </c>
      <c r="E382" s="52">
        <v>0.35622951236200606</v>
      </c>
      <c r="F382" s="25" t="s">
        <v>13</v>
      </c>
      <c r="G382" s="35"/>
    </row>
    <row r="383" spans="1:7" x14ac:dyDescent="0.25">
      <c r="A383" s="25" t="s">
        <v>28</v>
      </c>
      <c r="B383" s="29">
        <v>139</v>
      </c>
      <c r="C383" s="29">
        <v>73777</v>
      </c>
      <c r="D383" s="59">
        <v>41217</v>
      </c>
      <c r="E383" s="52">
        <v>0.67282440108283481</v>
      </c>
      <c r="F383" s="25" t="s">
        <v>22</v>
      </c>
      <c r="G383" s="35"/>
    </row>
    <row r="384" spans="1:7" x14ac:dyDescent="0.25">
      <c r="A384" s="25" t="s">
        <v>26</v>
      </c>
      <c r="B384" s="29">
        <v>95</v>
      </c>
      <c r="C384" s="29">
        <v>55564</v>
      </c>
      <c r="D384" s="59">
        <v>41527</v>
      </c>
      <c r="E384" s="52">
        <v>0.62367533271572029</v>
      </c>
      <c r="F384" s="25" t="s">
        <v>24</v>
      </c>
      <c r="G384" s="35"/>
    </row>
    <row r="385" spans="1:7" x14ac:dyDescent="0.25">
      <c r="A385" s="25" t="s">
        <v>25</v>
      </c>
      <c r="B385" s="29">
        <v>81</v>
      </c>
      <c r="C385" s="29">
        <v>58528</v>
      </c>
      <c r="D385" s="59">
        <v>41619</v>
      </c>
      <c r="E385" s="52">
        <v>0.65976272344172082</v>
      </c>
      <c r="F385" s="25" t="s">
        <v>7</v>
      </c>
      <c r="G385" s="35"/>
    </row>
    <row r="386" spans="1:7" x14ac:dyDescent="0.25">
      <c r="A386" s="25" t="s">
        <v>26</v>
      </c>
      <c r="B386" s="29">
        <v>189</v>
      </c>
      <c r="C386" s="29">
        <v>81232</v>
      </c>
      <c r="D386" s="59">
        <v>41031</v>
      </c>
      <c r="E386" s="52">
        <v>0.78020216879114435</v>
      </c>
      <c r="F386" s="25" t="s">
        <v>22</v>
      </c>
      <c r="G386" s="35"/>
    </row>
    <row r="387" spans="1:7" x14ac:dyDescent="0.25">
      <c r="A387" s="25" t="s">
        <v>859</v>
      </c>
      <c r="B387" s="29">
        <v>285</v>
      </c>
      <c r="C387" s="29">
        <v>82964</v>
      </c>
      <c r="D387" s="59">
        <v>40972</v>
      </c>
      <c r="E387" s="52">
        <v>0.55574465086552505</v>
      </c>
      <c r="F387" s="25" t="s">
        <v>13</v>
      </c>
      <c r="G387" s="35"/>
    </row>
    <row r="388" spans="1:7" x14ac:dyDescent="0.25">
      <c r="A388" s="25" t="s">
        <v>29</v>
      </c>
      <c r="B388" s="29">
        <v>81</v>
      </c>
      <c r="C388" s="29">
        <v>63963</v>
      </c>
      <c r="D388" s="59">
        <v>41177</v>
      </c>
      <c r="E388" s="52">
        <v>0.36487089837904324</v>
      </c>
      <c r="F388" s="25" t="s">
        <v>7</v>
      </c>
      <c r="G388" s="35"/>
    </row>
    <row r="389" spans="1:7" x14ac:dyDescent="0.25">
      <c r="A389" s="25" t="s">
        <v>21</v>
      </c>
      <c r="B389" s="29">
        <v>545</v>
      </c>
      <c r="C389" s="29">
        <v>90658</v>
      </c>
      <c r="D389" s="59">
        <v>41200</v>
      </c>
      <c r="E389" s="52">
        <v>0.40910688420198466</v>
      </c>
      <c r="F389" s="25" t="s">
        <v>24</v>
      </c>
      <c r="G389" s="35"/>
    </row>
    <row r="390" spans="1:7" x14ac:dyDescent="0.25">
      <c r="A390" s="25" t="s">
        <v>28</v>
      </c>
      <c r="B390" s="29">
        <v>63</v>
      </c>
      <c r="C390" s="29">
        <v>57656</v>
      </c>
      <c r="D390" s="59">
        <v>41119</v>
      </c>
      <c r="E390" s="52">
        <v>0.74195658677604115</v>
      </c>
      <c r="F390" s="25" t="s">
        <v>24</v>
      </c>
      <c r="G390" s="35"/>
    </row>
    <row r="391" spans="1:7" x14ac:dyDescent="0.25">
      <c r="A391" s="25" t="s">
        <v>23</v>
      </c>
      <c r="B391" s="29">
        <v>19</v>
      </c>
      <c r="C391" s="29">
        <v>45461</v>
      </c>
      <c r="D391" s="59">
        <v>41053</v>
      </c>
      <c r="E391" s="52">
        <v>0.40151330212052017</v>
      </c>
      <c r="F391" s="25" t="s">
        <v>22</v>
      </c>
      <c r="G391" s="35"/>
    </row>
    <row r="392" spans="1:7" x14ac:dyDescent="0.25">
      <c r="A392" s="25" t="s">
        <v>23</v>
      </c>
      <c r="B392" s="29">
        <v>91</v>
      </c>
      <c r="C392" s="29">
        <v>62241</v>
      </c>
      <c r="D392" s="59">
        <v>41242</v>
      </c>
      <c r="E392" s="52">
        <v>0.48408526223045101</v>
      </c>
      <c r="F392" s="25" t="s">
        <v>22</v>
      </c>
      <c r="G392" s="35"/>
    </row>
    <row r="393" spans="1:7" x14ac:dyDescent="0.25">
      <c r="A393" s="25" t="s">
        <v>23</v>
      </c>
      <c r="B393" s="29">
        <v>63</v>
      </c>
      <c r="C393" s="29">
        <v>63641</v>
      </c>
      <c r="D393" s="59">
        <v>41444</v>
      </c>
      <c r="E393" s="52">
        <v>0.37481495430017731</v>
      </c>
      <c r="F393" s="25" t="s">
        <v>24</v>
      </c>
      <c r="G393" s="35"/>
    </row>
    <row r="394" spans="1:7" x14ac:dyDescent="0.25">
      <c r="A394" s="25" t="s">
        <v>21</v>
      </c>
      <c r="B394" s="29">
        <v>32</v>
      </c>
      <c r="C394" s="29">
        <v>51383</v>
      </c>
      <c r="D394" s="59">
        <v>41326</v>
      </c>
      <c r="E394" s="52">
        <v>0.49529114242686012</v>
      </c>
      <c r="F394" s="25" t="s">
        <v>27</v>
      </c>
      <c r="G394" s="35"/>
    </row>
    <row r="395" spans="1:7" x14ac:dyDescent="0.25">
      <c r="A395" s="25" t="s">
        <v>26</v>
      </c>
      <c r="B395" s="29">
        <v>419</v>
      </c>
      <c r="C395" s="29">
        <v>87772</v>
      </c>
      <c r="D395" s="59">
        <v>41186</v>
      </c>
      <c r="E395" s="52">
        <v>0.60694610755986866</v>
      </c>
      <c r="F395" s="25" t="s">
        <v>7</v>
      </c>
      <c r="G395" s="35"/>
    </row>
    <row r="396" spans="1:7" x14ac:dyDescent="0.25">
      <c r="A396" s="25" t="s">
        <v>25</v>
      </c>
      <c r="B396" s="29">
        <v>101</v>
      </c>
      <c r="C396" s="29">
        <v>70176</v>
      </c>
      <c r="D396" s="59">
        <v>41151</v>
      </c>
      <c r="E396" s="52">
        <v>0.73529623799860633</v>
      </c>
      <c r="F396" s="25" t="s">
        <v>22</v>
      </c>
      <c r="G396" s="35"/>
    </row>
    <row r="397" spans="1:7" x14ac:dyDescent="0.25">
      <c r="A397" s="25" t="s">
        <v>29</v>
      </c>
      <c r="B397" s="29">
        <v>117</v>
      </c>
      <c r="C397" s="29">
        <v>51949</v>
      </c>
      <c r="D397" s="59">
        <v>41228</v>
      </c>
      <c r="E397" s="52">
        <v>0.52432708142422746</v>
      </c>
      <c r="F397" s="25" t="s">
        <v>13</v>
      </c>
      <c r="G397" s="35"/>
    </row>
    <row r="398" spans="1:7" x14ac:dyDescent="0.25">
      <c r="A398" s="25" t="s">
        <v>859</v>
      </c>
      <c r="B398" s="29">
        <v>271</v>
      </c>
      <c r="C398" s="29">
        <v>73016</v>
      </c>
      <c r="D398" s="59">
        <v>41395</v>
      </c>
      <c r="E398" s="52">
        <v>0.76718904271187205</v>
      </c>
      <c r="F398" s="25" t="s">
        <v>13</v>
      </c>
      <c r="G398" s="35"/>
    </row>
    <row r="399" spans="1:7" x14ac:dyDescent="0.25">
      <c r="A399" s="25" t="s">
        <v>23</v>
      </c>
      <c r="B399" s="29">
        <v>182</v>
      </c>
      <c r="C399" s="29">
        <v>82627</v>
      </c>
      <c r="D399" s="59">
        <v>41067</v>
      </c>
      <c r="E399" s="52">
        <v>0.7737237699963847</v>
      </c>
      <c r="F399" s="25" t="s">
        <v>24</v>
      </c>
      <c r="G399" s="35"/>
    </row>
    <row r="400" spans="1:7" x14ac:dyDescent="0.25">
      <c r="A400" s="25" t="s">
        <v>29</v>
      </c>
      <c r="B400" s="29">
        <v>63</v>
      </c>
      <c r="C400" s="29">
        <v>60915</v>
      </c>
      <c r="D400" s="59">
        <v>41335</v>
      </c>
      <c r="E400" s="52">
        <v>0.7658499298899718</v>
      </c>
      <c r="F400" s="25" t="s">
        <v>7</v>
      </c>
      <c r="G400" s="35"/>
    </row>
    <row r="401" spans="1:7" x14ac:dyDescent="0.25">
      <c r="A401" s="25" t="s">
        <v>23</v>
      </c>
      <c r="B401" s="29">
        <v>116</v>
      </c>
      <c r="C401" s="29">
        <v>65390</v>
      </c>
      <c r="D401" s="59">
        <v>41305</v>
      </c>
      <c r="E401" s="52">
        <v>0.57430211282909716</v>
      </c>
      <c r="F401" s="25" t="s">
        <v>22</v>
      </c>
      <c r="G401" s="35"/>
    </row>
  </sheetData>
  <sortState ref="A2:G401">
    <sortCondition ref="G4"/>
  </sortState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I401"/>
  <sheetViews>
    <sheetView zoomScale="115" workbookViewId="0">
      <selection activeCell="I1" sqref="I1:I2"/>
    </sheetView>
  </sheetViews>
  <sheetFormatPr defaultColWidth="8.85546875" defaultRowHeight="12.75" x14ac:dyDescent="0.2"/>
  <cols>
    <col min="1" max="1" width="11.7109375" style="1" bestFit="1" customWidth="1"/>
    <col min="2" max="2" width="5.7109375" style="1" bestFit="1" customWidth="1"/>
    <col min="3" max="3" width="9.28515625" style="1" bestFit="1" customWidth="1"/>
    <col min="4" max="4" width="10.42578125" style="1" bestFit="1" customWidth="1"/>
    <col min="5" max="5" width="7.85546875" style="1" bestFit="1" customWidth="1"/>
    <col min="6" max="6" width="5.28515625" style="1" bestFit="1" customWidth="1"/>
    <col min="7" max="7" width="10.85546875" style="1" bestFit="1" customWidth="1"/>
    <col min="8" max="8" width="8.42578125" style="1" bestFit="1" customWidth="1"/>
    <col min="9" max="9" width="18.7109375" style="1" bestFit="1" customWidth="1"/>
    <col min="10" max="16384" width="8.85546875" style="1"/>
  </cols>
  <sheetData>
    <row r="1" spans="1:9" ht="13.5" thickBot="1" x14ac:dyDescent="0.25">
      <c r="A1" s="10" t="s">
        <v>18</v>
      </c>
      <c r="B1" s="11" t="s">
        <v>19</v>
      </c>
      <c r="C1" s="11" t="s">
        <v>2</v>
      </c>
      <c r="D1" s="11" t="s">
        <v>20</v>
      </c>
      <c r="E1" s="11" t="s">
        <v>4</v>
      </c>
      <c r="F1" s="11" t="s">
        <v>32</v>
      </c>
      <c r="G1" s="12" t="s">
        <v>1</v>
      </c>
      <c r="H1" s="6"/>
      <c r="I1" s="13" t="s">
        <v>33</v>
      </c>
    </row>
    <row r="2" spans="1:9" x14ac:dyDescent="0.2">
      <c r="A2" s="1" t="s">
        <v>859</v>
      </c>
      <c r="B2" s="2">
        <v>31</v>
      </c>
      <c r="C2" s="2">
        <v>52579</v>
      </c>
      <c r="D2" s="58">
        <v>40921</v>
      </c>
      <c r="E2" s="14">
        <f t="shared" ref="E2:E65" si="0">CHOOSE(MONTH(D2),2,2,2,3,3,3,4,4,4,1,1,1)</f>
        <v>2</v>
      </c>
      <c r="F2" s="15">
        <f t="shared" ref="F2:F65" si="1">YEAR(D2)+IF(E2&lt;&gt;1,0,1)</f>
        <v>2012</v>
      </c>
      <c r="G2" s="1" t="s">
        <v>13</v>
      </c>
      <c r="H2" s="8"/>
      <c r="I2" s="16" t="str">
        <f>TEXT(MIN(D:D),"m/d/yyyy")&amp;" to "&amp;TEXT(MAX(D:D),"m/d/yyyy")</f>
        <v>1/2/2012 to 12/25/2013</v>
      </c>
    </row>
    <row r="3" spans="1:9" x14ac:dyDescent="0.2">
      <c r="A3" s="1" t="s">
        <v>28</v>
      </c>
      <c r="B3" s="2">
        <v>13</v>
      </c>
      <c r="C3" s="2">
        <v>43464</v>
      </c>
      <c r="D3" s="58">
        <v>41211</v>
      </c>
      <c r="E3" s="14">
        <f t="shared" si="0"/>
        <v>1</v>
      </c>
      <c r="F3" s="15">
        <f t="shared" si="1"/>
        <v>2013</v>
      </c>
      <c r="G3" s="1" t="s">
        <v>24</v>
      </c>
      <c r="H3" s="8"/>
    </row>
    <row r="4" spans="1:9" x14ac:dyDescent="0.2">
      <c r="A4" s="1" t="s">
        <v>29</v>
      </c>
      <c r="B4" s="2">
        <v>4</v>
      </c>
      <c r="C4" s="2">
        <v>5486</v>
      </c>
      <c r="D4" s="58">
        <v>41424</v>
      </c>
      <c r="E4" s="14">
        <f t="shared" si="0"/>
        <v>3</v>
      </c>
      <c r="F4" s="15">
        <f t="shared" si="1"/>
        <v>2013</v>
      </c>
      <c r="G4" s="1" t="s">
        <v>22</v>
      </c>
      <c r="H4" s="8"/>
    </row>
    <row r="5" spans="1:9" x14ac:dyDescent="0.2">
      <c r="A5" s="1" t="s">
        <v>28</v>
      </c>
      <c r="B5" s="2">
        <v>11</v>
      </c>
      <c r="C5" s="2">
        <v>18387</v>
      </c>
      <c r="D5" s="58">
        <v>41445</v>
      </c>
      <c r="E5" s="14">
        <f t="shared" si="0"/>
        <v>3</v>
      </c>
      <c r="F5" s="15">
        <f t="shared" si="1"/>
        <v>2013</v>
      </c>
      <c r="G5" s="1" t="s">
        <v>7</v>
      </c>
      <c r="H5" s="8"/>
    </row>
    <row r="6" spans="1:9" x14ac:dyDescent="0.2">
      <c r="A6" s="1" t="s">
        <v>23</v>
      </c>
      <c r="B6" s="2">
        <v>22</v>
      </c>
      <c r="C6" s="2">
        <v>68634</v>
      </c>
      <c r="D6" s="58">
        <v>41211</v>
      </c>
      <c r="E6" s="14">
        <f t="shared" si="0"/>
        <v>1</v>
      </c>
      <c r="F6" s="15">
        <f t="shared" si="1"/>
        <v>2013</v>
      </c>
      <c r="G6" s="1" t="s">
        <v>22</v>
      </c>
      <c r="H6" s="8"/>
    </row>
    <row r="7" spans="1:9" x14ac:dyDescent="0.2">
      <c r="A7" s="1" t="s">
        <v>25</v>
      </c>
      <c r="B7" s="2">
        <v>103</v>
      </c>
      <c r="C7" s="2">
        <v>400468</v>
      </c>
      <c r="D7" s="58">
        <v>41159</v>
      </c>
      <c r="E7" s="14">
        <f t="shared" si="0"/>
        <v>4</v>
      </c>
      <c r="F7" s="15">
        <f t="shared" si="1"/>
        <v>2012</v>
      </c>
      <c r="G7" s="1" t="s">
        <v>22</v>
      </c>
      <c r="H7" s="8"/>
    </row>
    <row r="8" spans="1:9" x14ac:dyDescent="0.2">
      <c r="A8" s="1" t="s">
        <v>25</v>
      </c>
      <c r="B8" s="2">
        <v>3</v>
      </c>
      <c r="C8" s="2">
        <v>6242</v>
      </c>
      <c r="D8" s="58">
        <v>41004</v>
      </c>
      <c r="E8" s="14">
        <f t="shared" si="0"/>
        <v>3</v>
      </c>
      <c r="F8" s="15">
        <f t="shared" si="1"/>
        <v>2012</v>
      </c>
      <c r="G8" s="1" t="s">
        <v>7</v>
      </c>
      <c r="H8" s="8"/>
    </row>
    <row r="9" spans="1:9" x14ac:dyDescent="0.2">
      <c r="A9" s="1" t="s">
        <v>26</v>
      </c>
      <c r="B9" s="2">
        <v>46</v>
      </c>
      <c r="C9" s="2">
        <v>153387</v>
      </c>
      <c r="D9" s="58">
        <v>41030</v>
      </c>
      <c r="E9" s="14">
        <f t="shared" si="0"/>
        <v>3</v>
      </c>
      <c r="F9" s="15">
        <f t="shared" si="1"/>
        <v>2012</v>
      </c>
      <c r="G9" s="1" t="s">
        <v>13</v>
      </c>
      <c r="H9" s="8"/>
    </row>
    <row r="10" spans="1:9" x14ac:dyDescent="0.2">
      <c r="A10" s="1" t="s">
        <v>23</v>
      </c>
      <c r="B10" s="2">
        <v>22</v>
      </c>
      <c r="C10" s="2">
        <v>44933</v>
      </c>
      <c r="D10" s="58">
        <v>41152</v>
      </c>
      <c r="E10" s="14">
        <f t="shared" si="0"/>
        <v>4</v>
      </c>
      <c r="F10" s="15">
        <f t="shared" si="1"/>
        <v>2012</v>
      </c>
      <c r="G10" s="1" t="s">
        <v>7</v>
      </c>
      <c r="H10" s="8"/>
    </row>
    <row r="11" spans="1:9" x14ac:dyDescent="0.2">
      <c r="A11" s="1" t="s">
        <v>26</v>
      </c>
      <c r="B11" s="2">
        <v>73</v>
      </c>
      <c r="C11" s="2">
        <v>362596</v>
      </c>
      <c r="D11" s="58">
        <v>41110</v>
      </c>
      <c r="E11" s="14">
        <f t="shared" si="0"/>
        <v>4</v>
      </c>
      <c r="F11" s="15">
        <f t="shared" si="1"/>
        <v>2012</v>
      </c>
      <c r="G11" s="1" t="s">
        <v>27</v>
      </c>
      <c r="H11" s="8"/>
    </row>
    <row r="12" spans="1:9" x14ac:dyDescent="0.2">
      <c r="A12" s="1" t="s">
        <v>25</v>
      </c>
      <c r="B12" s="2">
        <v>6</v>
      </c>
      <c r="C12" s="2">
        <v>14395</v>
      </c>
      <c r="D12" s="58">
        <v>40984</v>
      </c>
      <c r="E12" s="14">
        <f t="shared" si="0"/>
        <v>2</v>
      </c>
      <c r="F12" s="15">
        <f t="shared" si="1"/>
        <v>2012</v>
      </c>
      <c r="G12" s="1" t="s">
        <v>13</v>
      </c>
      <c r="H12" s="8"/>
    </row>
    <row r="13" spans="1:9" x14ac:dyDescent="0.2">
      <c r="A13" s="1" t="s">
        <v>21</v>
      </c>
      <c r="B13" s="2">
        <v>75</v>
      </c>
      <c r="C13" s="2">
        <v>288028</v>
      </c>
      <c r="D13" s="58">
        <v>41214</v>
      </c>
      <c r="E13" s="14">
        <f t="shared" si="0"/>
        <v>1</v>
      </c>
      <c r="F13" s="15">
        <f t="shared" si="1"/>
        <v>2013</v>
      </c>
      <c r="G13" s="1" t="s">
        <v>27</v>
      </c>
      <c r="H13" s="8"/>
    </row>
    <row r="14" spans="1:9" x14ac:dyDescent="0.2">
      <c r="A14" s="1" t="s">
        <v>25</v>
      </c>
      <c r="B14" s="2">
        <v>38</v>
      </c>
      <c r="C14" s="2">
        <v>86160</v>
      </c>
      <c r="D14" s="58">
        <v>41452</v>
      </c>
      <c r="E14" s="14">
        <f t="shared" si="0"/>
        <v>3</v>
      </c>
      <c r="F14" s="15">
        <f t="shared" si="1"/>
        <v>2013</v>
      </c>
      <c r="G14" s="1" t="s">
        <v>13</v>
      </c>
      <c r="H14" s="8"/>
    </row>
    <row r="15" spans="1:9" x14ac:dyDescent="0.2">
      <c r="A15" s="1" t="s">
        <v>21</v>
      </c>
      <c r="B15" s="2">
        <v>12</v>
      </c>
      <c r="C15" s="2">
        <v>39869</v>
      </c>
      <c r="D15" s="58">
        <v>40951</v>
      </c>
      <c r="E15" s="14">
        <f t="shared" si="0"/>
        <v>2</v>
      </c>
      <c r="F15" s="15">
        <f t="shared" si="1"/>
        <v>2012</v>
      </c>
      <c r="G15" s="1" t="s">
        <v>13</v>
      </c>
      <c r="H15" s="8"/>
    </row>
    <row r="16" spans="1:9" x14ac:dyDescent="0.2">
      <c r="A16" s="1" t="s">
        <v>21</v>
      </c>
      <c r="B16" s="2">
        <v>9</v>
      </c>
      <c r="C16" s="2">
        <v>24094</v>
      </c>
      <c r="D16" s="58">
        <v>41277</v>
      </c>
      <c r="E16" s="14">
        <f t="shared" si="0"/>
        <v>2</v>
      </c>
      <c r="F16" s="15">
        <f t="shared" si="1"/>
        <v>2013</v>
      </c>
      <c r="G16" s="1" t="s">
        <v>22</v>
      </c>
      <c r="H16" s="8"/>
    </row>
    <row r="17" spans="1:8" x14ac:dyDescent="0.2">
      <c r="A17" s="1" t="s">
        <v>21</v>
      </c>
      <c r="B17" s="2">
        <v>27</v>
      </c>
      <c r="C17" s="2">
        <v>111753</v>
      </c>
      <c r="D17" s="58">
        <v>41187</v>
      </c>
      <c r="E17" s="14">
        <f t="shared" si="0"/>
        <v>1</v>
      </c>
      <c r="F17" s="15">
        <f t="shared" si="1"/>
        <v>2013</v>
      </c>
      <c r="G17" s="1" t="s">
        <v>13</v>
      </c>
      <c r="H17" s="8"/>
    </row>
    <row r="18" spans="1:8" x14ac:dyDescent="0.2">
      <c r="A18" s="1" t="s">
        <v>21</v>
      </c>
      <c r="B18" s="2">
        <v>21</v>
      </c>
      <c r="C18" s="2">
        <v>83974</v>
      </c>
      <c r="D18" s="58">
        <v>41326</v>
      </c>
      <c r="E18" s="14">
        <f t="shared" si="0"/>
        <v>2</v>
      </c>
      <c r="F18" s="15">
        <f t="shared" si="1"/>
        <v>2013</v>
      </c>
      <c r="G18" s="1" t="s">
        <v>13</v>
      </c>
      <c r="H18" s="8"/>
    </row>
    <row r="19" spans="1:8" x14ac:dyDescent="0.2">
      <c r="A19" s="1" t="s">
        <v>859</v>
      </c>
      <c r="B19" s="2">
        <v>10</v>
      </c>
      <c r="C19" s="2">
        <v>17253</v>
      </c>
      <c r="D19" s="58">
        <v>41298</v>
      </c>
      <c r="E19" s="14">
        <f t="shared" si="0"/>
        <v>2</v>
      </c>
      <c r="F19" s="15">
        <f t="shared" si="1"/>
        <v>2013</v>
      </c>
      <c r="G19" s="1" t="s">
        <v>24</v>
      </c>
      <c r="H19" s="8"/>
    </row>
    <row r="20" spans="1:8" x14ac:dyDescent="0.2">
      <c r="A20" s="1" t="s">
        <v>21</v>
      </c>
      <c r="B20" s="2">
        <v>11</v>
      </c>
      <c r="C20" s="2">
        <v>39930</v>
      </c>
      <c r="D20" s="58">
        <v>41152</v>
      </c>
      <c r="E20" s="14">
        <f t="shared" si="0"/>
        <v>4</v>
      </c>
      <c r="F20" s="15">
        <f t="shared" si="1"/>
        <v>2012</v>
      </c>
      <c r="G20" s="1" t="s">
        <v>27</v>
      </c>
      <c r="H20" s="8"/>
    </row>
    <row r="21" spans="1:8" x14ac:dyDescent="0.2">
      <c r="A21" s="1" t="s">
        <v>26</v>
      </c>
      <c r="B21" s="2">
        <v>41</v>
      </c>
      <c r="C21" s="2">
        <v>50143</v>
      </c>
      <c r="D21" s="58">
        <v>40923</v>
      </c>
      <c r="E21" s="14">
        <f t="shared" si="0"/>
        <v>2</v>
      </c>
      <c r="F21" s="15">
        <f t="shared" si="1"/>
        <v>2012</v>
      </c>
      <c r="G21" s="1" t="s">
        <v>27</v>
      </c>
      <c r="H21" s="8"/>
    </row>
    <row r="22" spans="1:8" x14ac:dyDescent="0.2">
      <c r="A22" s="1" t="s">
        <v>25</v>
      </c>
      <c r="B22" s="2">
        <v>31</v>
      </c>
      <c r="C22" s="2">
        <v>52081</v>
      </c>
      <c r="D22" s="58">
        <v>41085</v>
      </c>
      <c r="E22" s="14">
        <f t="shared" si="0"/>
        <v>3</v>
      </c>
      <c r="F22" s="15">
        <f t="shared" si="1"/>
        <v>2012</v>
      </c>
      <c r="G22" s="1" t="s">
        <v>22</v>
      </c>
      <c r="H22" s="8"/>
    </row>
    <row r="23" spans="1:8" x14ac:dyDescent="0.2">
      <c r="A23" s="1" t="s">
        <v>21</v>
      </c>
      <c r="B23" s="2">
        <v>53</v>
      </c>
      <c r="C23" s="2">
        <v>232130</v>
      </c>
      <c r="D23" s="58">
        <v>41389</v>
      </c>
      <c r="E23" s="14">
        <f t="shared" si="0"/>
        <v>3</v>
      </c>
      <c r="F23" s="15">
        <f t="shared" si="1"/>
        <v>2013</v>
      </c>
      <c r="G23" s="1" t="s">
        <v>22</v>
      </c>
      <c r="H23" s="8"/>
    </row>
    <row r="24" spans="1:8" x14ac:dyDescent="0.2">
      <c r="A24" s="1" t="s">
        <v>859</v>
      </c>
      <c r="B24" s="2">
        <v>92</v>
      </c>
      <c r="C24" s="2">
        <v>276784</v>
      </c>
      <c r="D24" s="58">
        <v>41278</v>
      </c>
      <c r="E24" s="14">
        <f t="shared" si="0"/>
        <v>2</v>
      </c>
      <c r="F24" s="15">
        <f t="shared" si="1"/>
        <v>2013</v>
      </c>
      <c r="G24" s="1" t="s">
        <v>27</v>
      </c>
      <c r="H24" s="8"/>
    </row>
    <row r="25" spans="1:8" x14ac:dyDescent="0.2">
      <c r="A25" s="1" t="s">
        <v>21</v>
      </c>
      <c r="B25" s="2">
        <v>10</v>
      </c>
      <c r="C25" s="2">
        <v>40370</v>
      </c>
      <c r="D25" s="58">
        <v>41122</v>
      </c>
      <c r="E25" s="14">
        <f t="shared" si="0"/>
        <v>4</v>
      </c>
      <c r="F25" s="15">
        <f t="shared" si="1"/>
        <v>2012</v>
      </c>
      <c r="G25" s="1" t="s">
        <v>13</v>
      </c>
      <c r="H25" s="8"/>
    </row>
    <row r="26" spans="1:8" x14ac:dyDescent="0.2">
      <c r="A26" s="1" t="s">
        <v>29</v>
      </c>
      <c r="B26" s="2">
        <v>35</v>
      </c>
      <c r="C26" s="2">
        <v>124360</v>
      </c>
      <c r="D26" s="58">
        <v>40991</v>
      </c>
      <c r="E26" s="14">
        <f t="shared" si="0"/>
        <v>2</v>
      </c>
      <c r="F26" s="15">
        <f t="shared" si="1"/>
        <v>2012</v>
      </c>
      <c r="G26" s="1" t="s">
        <v>24</v>
      </c>
      <c r="H26" s="8"/>
    </row>
    <row r="27" spans="1:8" x14ac:dyDescent="0.2">
      <c r="A27" s="1" t="s">
        <v>859</v>
      </c>
      <c r="B27" s="2">
        <v>46</v>
      </c>
      <c r="C27" s="2">
        <v>218741</v>
      </c>
      <c r="D27" s="58">
        <v>41004</v>
      </c>
      <c r="E27" s="14">
        <f t="shared" si="0"/>
        <v>3</v>
      </c>
      <c r="F27" s="15">
        <f t="shared" si="1"/>
        <v>2012</v>
      </c>
      <c r="G27" s="1" t="s">
        <v>27</v>
      </c>
      <c r="H27" s="8"/>
    </row>
    <row r="28" spans="1:8" x14ac:dyDescent="0.2">
      <c r="A28" s="1" t="s">
        <v>23</v>
      </c>
      <c r="B28" s="2">
        <v>54</v>
      </c>
      <c r="C28" s="2">
        <v>181342</v>
      </c>
      <c r="D28" s="58">
        <v>41436</v>
      </c>
      <c r="E28" s="14">
        <f t="shared" si="0"/>
        <v>3</v>
      </c>
      <c r="F28" s="15">
        <f t="shared" si="1"/>
        <v>2013</v>
      </c>
      <c r="G28" s="1" t="s">
        <v>27</v>
      </c>
      <c r="H28" s="8"/>
    </row>
    <row r="29" spans="1:8" x14ac:dyDescent="0.2">
      <c r="A29" s="1" t="s">
        <v>859</v>
      </c>
      <c r="B29" s="2">
        <v>77</v>
      </c>
      <c r="C29" s="2">
        <v>123211</v>
      </c>
      <c r="D29" s="58">
        <v>41199</v>
      </c>
      <c r="E29" s="14">
        <f t="shared" si="0"/>
        <v>1</v>
      </c>
      <c r="F29" s="15">
        <f t="shared" si="1"/>
        <v>2013</v>
      </c>
      <c r="G29" s="1" t="s">
        <v>22</v>
      </c>
      <c r="H29" s="8"/>
    </row>
    <row r="30" spans="1:8" x14ac:dyDescent="0.2">
      <c r="A30" s="1" t="s">
        <v>25</v>
      </c>
      <c r="B30" s="2">
        <v>37</v>
      </c>
      <c r="C30" s="2">
        <v>50747</v>
      </c>
      <c r="D30" s="58">
        <v>41381</v>
      </c>
      <c r="E30" s="14">
        <f t="shared" si="0"/>
        <v>3</v>
      </c>
      <c r="F30" s="15">
        <f t="shared" si="1"/>
        <v>2013</v>
      </c>
      <c r="G30" s="1" t="s">
        <v>27</v>
      </c>
      <c r="H30" s="8"/>
    </row>
    <row r="31" spans="1:8" x14ac:dyDescent="0.2">
      <c r="A31" s="1" t="s">
        <v>29</v>
      </c>
      <c r="B31" s="2">
        <v>21</v>
      </c>
      <c r="C31" s="2">
        <v>42151</v>
      </c>
      <c r="D31" s="58">
        <v>41089</v>
      </c>
      <c r="E31" s="14">
        <f t="shared" si="0"/>
        <v>3</v>
      </c>
      <c r="F31" s="15">
        <f t="shared" si="1"/>
        <v>2012</v>
      </c>
      <c r="G31" s="1" t="s">
        <v>13</v>
      </c>
      <c r="H31" s="8"/>
    </row>
    <row r="32" spans="1:8" x14ac:dyDescent="0.2">
      <c r="A32" s="1" t="s">
        <v>29</v>
      </c>
      <c r="B32" s="2">
        <v>6</v>
      </c>
      <c r="C32" s="2">
        <v>6708</v>
      </c>
      <c r="D32" s="58">
        <v>41514</v>
      </c>
      <c r="E32" s="14">
        <f t="shared" si="0"/>
        <v>4</v>
      </c>
      <c r="F32" s="15">
        <f t="shared" si="1"/>
        <v>2013</v>
      </c>
      <c r="G32" s="1" t="s">
        <v>27</v>
      </c>
      <c r="H32" s="8"/>
    </row>
    <row r="33" spans="1:8" x14ac:dyDescent="0.2">
      <c r="A33" s="1" t="s">
        <v>21</v>
      </c>
      <c r="B33" s="2">
        <v>41</v>
      </c>
      <c r="C33" s="2">
        <v>84728</v>
      </c>
      <c r="D33" s="58">
        <v>41131</v>
      </c>
      <c r="E33" s="14">
        <f t="shared" si="0"/>
        <v>4</v>
      </c>
      <c r="F33" s="15">
        <f t="shared" si="1"/>
        <v>2012</v>
      </c>
      <c r="G33" s="1" t="s">
        <v>22</v>
      </c>
      <c r="H33" s="8"/>
    </row>
    <row r="34" spans="1:8" x14ac:dyDescent="0.2">
      <c r="A34" s="1" t="s">
        <v>25</v>
      </c>
      <c r="B34" s="2">
        <v>52</v>
      </c>
      <c r="C34" s="2">
        <v>186250</v>
      </c>
      <c r="D34" s="58">
        <v>41542</v>
      </c>
      <c r="E34" s="14">
        <f t="shared" si="0"/>
        <v>4</v>
      </c>
      <c r="F34" s="15">
        <f t="shared" si="1"/>
        <v>2013</v>
      </c>
      <c r="G34" s="1" t="s">
        <v>7</v>
      </c>
      <c r="H34" s="8"/>
    </row>
    <row r="35" spans="1:8" x14ac:dyDescent="0.2">
      <c r="A35" s="1" t="s">
        <v>25</v>
      </c>
      <c r="B35" s="2">
        <v>37</v>
      </c>
      <c r="C35" s="2">
        <v>141658</v>
      </c>
      <c r="D35" s="58">
        <v>41288</v>
      </c>
      <c r="E35" s="14">
        <f t="shared" si="0"/>
        <v>2</v>
      </c>
      <c r="F35" s="15">
        <f t="shared" si="1"/>
        <v>2013</v>
      </c>
      <c r="G35" s="1" t="s">
        <v>22</v>
      </c>
      <c r="H35" s="8"/>
    </row>
    <row r="36" spans="1:8" x14ac:dyDescent="0.2">
      <c r="A36" s="1" t="s">
        <v>25</v>
      </c>
      <c r="B36" s="2">
        <v>40</v>
      </c>
      <c r="C36" s="2">
        <v>163001</v>
      </c>
      <c r="D36" s="58">
        <v>41396</v>
      </c>
      <c r="E36" s="14">
        <f t="shared" si="0"/>
        <v>3</v>
      </c>
      <c r="F36" s="15">
        <f t="shared" si="1"/>
        <v>2013</v>
      </c>
      <c r="G36" s="1" t="s">
        <v>22</v>
      </c>
      <c r="H36" s="8"/>
    </row>
    <row r="37" spans="1:8" x14ac:dyDescent="0.2">
      <c r="A37" s="1" t="s">
        <v>25</v>
      </c>
      <c r="B37" s="2">
        <v>65</v>
      </c>
      <c r="C37" s="2">
        <v>268823</v>
      </c>
      <c r="D37" s="58">
        <v>40967</v>
      </c>
      <c r="E37" s="14">
        <f t="shared" si="0"/>
        <v>2</v>
      </c>
      <c r="F37" s="15">
        <f t="shared" si="1"/>
        <v>2012</v>
      </c>
      <c r="G37" s="1" t="s">
        <v>24</v>
      </c>
      <c r="H37" s="8"/>
    </row>
    <row r="38" spans="1:8" x14ac:dyDescent="0.2">
      <c r="A38" s="1" t="s">
        <v>21</v>
      </c>
      <c r="B38" s="2">
        <v>49</v>
      </c>
      <c r="C38" s="2">
        <v>216458</v>
      </c>
      <c r="D38" s="58">
        <v>41613</v>
      </c>
      <c r="E38" s="14">
        <f t="shared" si="0"/>
        <v>1</v>
      </c>
      <c r="F38" s="15">
        <f t="shared" si="1"/>
        <v>2014</v>
      </c>
      <c r="G38" s="1" t="s">
        <v>27</v>
      </c>
      <c r="H38" s="8"/>
    </row>
    <row r="39" spans="1:8" x14ac:dyDescent="0.2">
      <c r="A39" s="1" t="s">
        <v>859</v>
      </c>
      <c r="B39" s="2">
        <v>7</v>
      </c>
      <c r="C39" s="2">
        <v>30317</v>
      </c>
      <c r="D39" s="58">
        <v>41383</v>
      </c>
      <c r="E39" s="14">
        <f t="shared" si="0"/>
        <v>3</v>
      </c>
      <c r="F39" s="15">
        <f t="shared" si="1"/>
        <v>2013</v>
      </c>
      <c r="G39" s="1" t="s">
        <v>22</v>
      </c>
      <c r="H39" s="8"/>
    </row>
    <row r="40" spans="1:8" x14ac:dyDescent="0.2">
      <c r="A40" s="1" t="s">
        <v>859</v>
      </c>
      <c r="B40" s="2">
        <v>48</v>
      </c>
      <c r="C40" s="2">
        <v>121488</v>
      </c>
      <c r="D40" s="58">
        <v>41592</v>
      </c>
      <c r="E40" s="14">
        <f t="shared" si="0"/>
        <v>1</v>
      </c>
      <c r="F40" s="15">
        <f t="shared" si="1"/>
        <v>2014</v>
      </c>
      <c r="G40" s="1" t="s">
        <v>27</v>
      </c>
      <c r="H40" s="8"/>
    </row>
    <row r="41" spans="1:8" x14ac:dyDescent="0.2">
      <c r="A41" s="1" t="s">
        <v>29</v>
      </c>
      <c r="B41" s="2">
        <v>24</v>
      </c>
      <c r="C41" s="2">
        <v>51216</v>
      </c>
      <c r="D41" s="58">
        <v>41570</v>
      </c>
      <c r="E41" s="14">
        <f t="shared" si="0"/>
        <v>1</v>
      </c>
      <c r="F41" s="15">
        <f t="shared" si="1"/>
        <v>2014</v>
      </c>
      <c r="G41" s="1" t="s">
        <v>27</v>
      </c>
      <c r="H41" s="8"/>
    </row>
    <row r="42" spans="1:8" x14ac:dyDescent="0.2">
      <c r="A42" s="1" t="s">
        <v>25</v>
      </c>
      <c r="B42" s="2">
        <v>36</v>
      </c>
      <c r="C42" s="2">
        <v>117720</v>
      </c>
      <c r="D42" s="58">
        <v>41444</v>
      </c>
      <c r="E42" s="14">
        <f t="shared" si="0"/>
        <v>3</v>
      </c>
      <c r="F42" s="15">
        <f t="shared" si="1"/>
        <v>2013</v>
      </c>
      <c r="G42" s="1" t="s">
        <v>22</v>
      </c>
      <c r="H42" s="8"/>
    </row>
    <row r="43" spans="1:8" x14ac:dyDescent="0.2">
      <c r="A43" s="1" t="s">
        <v>25</v>
      </c>
      <c r="B43" s="2">
        <v>23</v>
      </c>
      <c r="C43" s="2">
        <v>95480</v>
      </c>
      <c r="D43" s="58">
        <v>41089</v>
      </c>
      <c r="E43" s="14">
        <f t="shared" si="0"/>
        <v>3</v>
      </c>
      <c r="F43" s="15">
        <f t="shared" si="1"/>
        <v>2012</v>
      </c>
      <c r="G43" s="1" t="s">
        <v>7</v>
      </c>
      <c r="H43" s="8"/>
    </row>
    <row r="44" spans="1:8" x14ac:dyDescent="0.2">
      <c r="A44" s="1" t="s">
        <v>23</v>
      </c>
      <c r="B44" s="2">
        <v>48</v>
      </c>
      <c r="C44" s="2">
        <v>212832</v>
      </c>
      <c r="D44" s="58">
        <v>41094</v>
      </c>
      <c r="E44" s="14">
        <f t="shared" si="0"/>
        <v>4</v>
      </c>
      <c r="F44" s="15">
        <f t="shared" si="1"/>
        <v>2012</v>
      </c>
      <c r="G44" s="1" t="s">
        <v>27</v>
      </c>
      <c r="H44" s="8"/>
    </row>
    <row r="45" spans="1:8" x14ac:dyDescent="0.2">
      <c r="A45" s="1" t="s">
        <v>28</v>
      </c>
      <c r="B45" s="2">
        <v>65</v>
      </c>
      <c r="C45" s="2">
        <v>248853</v>
      </c>
      <c r="D45" s="58">
        <v>40980</v>
      </c>
      <c r="E45" s="14">
        <f t="shared" si="0"/>
        <v>2</v>
      </c>
      <c r="F45" s="15">
        <f t="shared" si="1"/>
        <v>2012</v>
      </c>
      <c r="G45" s="1" t="s">
        <v>7</v>
      </c>
      <c r="H45" s="8"/>
    </row>
    <row r="46" spans="1:8" x14ac:dyDescent="0.2">
      <c r="A46" s="1" t="s">
        <v>28</v>
      </c>
      <c r="B46" s="2">
        <v>9</v>
      </c>
      <c r="C46" s="2">
        <v>13334</v>
      </c>
      <c r="D46" s="58">
        <v>41480</v>
      </c>
      <c r="E46" s="14">
        <f t="shared" si="0"/>
        <v>4</v>
      </c>
      <c r="F46" s="15">
        <f t="shared" si="1"/>
        <v>2013</v>
      </c>
      <c r="G46" s="1" t="s">
        <v>27</v>
      </c>
      <c r="H46" s="8"/>
    </row>
    <row r="47" spans="1:8" x14ac:dyDescent="0.2">
      <c r="A47" s="1" t="s">
        <v>21</v>
      </c>
      <c r="B47" s="2">
        <v>12</v>
      </c>
      <c r="C47" s="2">
        <v>43026</v>
      </c>
      <c r="D47" s="58">
        <v>41564</v>
      </c>
      <c r="E47" s="14">
        <f t="shared" si="0"/>
        <v>1</v>
      </c>
      <c r="F47" s="15">
        <f t="shared" si="1"/>
        <v>2014</v>
      </c>
      <c r="G47" s="1" t="s">
        <v>22</v>
      </c>
      <c r="H47" s="8"/>
    </row>
    <row r="48" spans="1:8" x14ac:dyDescent="0.2">
      <c r="A48" s="1" t="s">
        <v>25</v>
      </c>
      <c r="B48" s="2">
        <v>69</v>
      </c>
      <c r="C48" s="2">
        <v>236982</v>
      </c>
      <c r="D48" s="58">
        <v>40931</v>
      </c>
      <c r="E48" s="14">
        <f t="shared" si="0"/>
        <v>2</v>
      </c>
      <c r="F48" s="15">
        <f t="shared" si="1"/>
        <v>2012</v>
      </c>
      <c r="G48" s="1" t="s">
        <v>22</v>
      </c>
      <c r="H48" s="8"/>
    </row>
    <row r="49" spans="1:8" x14ac:dyDescent="0.2">
      <c r="A49" s="1" t="s">
        <v>28</v>
      </c>
      <c r="B49" s="2">
        <v>28</v>
      </c>
      <c r="C49" s="2">
        <v>89534</v>
      </c>
      <c r="D49" s="58">
        <v>41457</v>
      </c>
      <c r="E49" s="14">
        <f t="shared" si="0"/>
        <v>4</v>
      </c>
      <c r="F49" s="15">
        <f t="shared" si="1"/>
        <v>2013</v>
      </c>
      <c r="G49" s="1" t="s">
        <v>22</v>
      </c>
      <c r="H49" s="8"/>
    </row>
    <row r="50" spans="1:8" x14ac:dyDescent="0.2">
      <c r="A50" s="1" t="s">
        <v>28</v>
      </c>
      <c r="B50" s="2">
        <v>3</v>
      </c>
      <c r="C50" s="2">
        <v>5047</v>
      </c>
      <c r="D50" s="58">
        <v>41457</v>
      </c>
      <c r="E50" s="14">
        <f t="shared" si="0"/>
        <v>4</v>
      </c>
      <c r="F50" s="15">
        <f t="shared" si="1"/>
        <v>2013</v>
      </c>
      <c r="G50" s="1" t="s">
        <v>13</v>
      </c>
      <c r="H50" s="8"/>
    </row>
    <row r="51" spans="1:8" x14ac:dyDescent="0.2">
      <c r="A51" s="1" t="s">
        <v>28</v>
      </c>
      <c r="B51" s="2">
        <v>21</v>
      </c>
      <c r="C51" s="2">
        <v>45763</v>
      </c>
      <c r="D51" s="58">
        <v>41527</v>
      </c>
      <c r="E51" s="14">
        <f t="shared" si="0"/>
        <v>4</v>
      </c>
      <c r="F51" s="15">
        <f t="shared" si="1"/>
        <v>2013</v>
      </c>
      <c r="G51" s="1" t="s">
        <v>27</v>
      </c>
      <c r="H51" s="8"/>
    </row>
    <row r="52" spans="1:8" x14ac:dyDescent="0.2">
      <c r="A52" s="1" t="s">
        <v>28</v>
      </c>
      <c r="B52" s="2">
        <v>58</v>
      </c>
      <c r="C52" s="2">
        <v>265486</v>
      </c>
      <c r="D52" s="58">
        <v>41625</v>
      </c>
      <c r="E52" s="14">
        <f t="shared" si="0"/>
        <v>1</v>
      </c>
      <c r="F52" s="15">
        <f t="shared" si="1"/>
        <v>2014</v>
      </c>
      <c r="G52" s="1" t="s">
        <v>24</v>
      </c>
      <c r="H52" s="8"/>
    </row>
    <row r="53" spans="1:8" x14ac:dyDescent="0.2">
      <c r="A53" s="1" t="s">
        <v>29</v>
      </c>
      <c r="B53" s="2">
        <v>23</v>
      </c>
      <c r="C53" s="2">
        <v>65516</v>
      </c>
      <c r="D53" s="58">
        <v>41515</v>
      </c>
      <c r="E53" s="14">
        <f t="shared" si="0"/>
        <v>4</v>
      </c>
      <c r="F53" s="15">
        <f t="shared" si="1"/>
        <v>2013</v>
      </c>
      <c r="G53" s="1" t="s">
        <v>13</v>
      </c>
      <c r="H53" s="8"/>
    </row>
    <row r="54" spans="1:8" x14ac:dyDescent="0.2">
      <c r="A54" s="1" t="s">
        <v>23</v>
      </c>
      <c r="B54" s="2">
        <v>20</v>
      </c>
      <c r="C54" s="2">
        <v>79527</v>
      </c>
      <c r="D54" s="58">
        <v>41375</v>
      </c>
      <c r="E54" s="14">
        <f t="shared" si="0"/>
        <v>3</v>
      </c>
      <c r="F54" s="15">
        <f t="shared" si="1"/>
        <v>2013</v>
      </c>
      <c r="G54" s="1" t="s">
        <v>22</v>
      </c>
      <c r="H54" s="8"/>
    </row>
    <row r="55" spans="1:8" x14ac:dyDescent="0.2">
      <c r="A55" s="1" t="s">
        <v>23</v>
      </c>
      <c r="B55" s="2">
        <v>31</v>
      </c>
      <c r="C55" s="2">
        <v>138526</v>
      </c>
      <c r="D55" s="58">
        <v>41320</v>
      </c>
      <c r="E55" s="14">
        <f t="shared" si="0"/>
        <v>2</v>
      </c>
      <c r="F55" s="15">
        <f t="shared" si="1"/>
        <v>2013</v>
      </c>
      <c r="G55" s="1" t="s">
        <v>27</v>
      </c>
      <c r="H55" s="8"/>
    </row>
    <row r="56" spans="1:8" x14ac:dyDescent="0.2">
      <c r="A56" s="1" t="s">
        <v>859</v>
      </c>
      <c r="B56" s="2">
        <v>15</v>
      </c>
      <c r="C56" s="2">
        <v>71880</v>
      </c>
      <c r="D56" s="58">
        <v>41404</v>
      </c>
      <c r="E56" s="14">
        <f t="shared" si="0"/>
        <v>3</v>
      </c>
      <c r="F56" s="15">
        <f t="shared" si="1"/>
        <v>2013</v>
      </c>
      <c r="G56" s="1" t="s">
        <v>13</v>
      </c>
      <c r="H56" s="8"/>
    </row>
    <row r="57" spans="1:8" x14ac:dyDescent="0.2">
      <c r="A57" s="1" t="s">
        <v>29</v>
      </c>
      <c r="B57" s="2">
        <v>16</v>
      </c>
      <c r="C57" s="2">
        <v>66633</v>
      </c>
      <c r="D57" s="58">
        <v>41075</v>
      </c>
      <c r="E57" s="14">
        <f t="shared" si="0"/>
        <v>3</v>
      </c>
      <c r="F57" s="15">
        <f t="shared" si="1"/>
        <v>2012</v>
      </c>
      <c r="G57" s="1" t="s">
        <v>27</v>
      </c>
      <c r="H57" s="8"/>
    </row>
    <row r="58" spans="1:8" x14ac:dyDescent="0.2">
      <c r="A58" s="1" t="s">
        <v>26</v>
      </c>
      <c r="B58" s="2">
        <v>10</v>
      </c>
      <c r="C58" s="2">
        <v>10425</v>
      </c>
      <c r="D58" s="58">
        <v>41124</v>
      </c>
      <c r="E58" s="14">
        <f t="shared" si="0"/>
        <v>4</v>
      </c>
      <c r="F58" s="15">
        <f t="shared" si="1"/>
        <v>2012</v>
      </c>
      <c r="G58" s="1" t="s">
        <v>13</v>
      </c>
      <c r="H58" s="8"/>
    </row>
    <row r="59" spans="1:8" x14ac:dyDescent="0.2">
      <c r="A59" s="1" t="s">
        <v>23</v>
      </c>
      <c r="B59" s="2">
        <v>32</v>
      </c>
      <c r="C59" s="2">
        <v>71104</v>
      </c>
      <c r="D59" s="58">
        <v>41390</v>
      </c>
      <c r="E59" s="14">
        <f t="shared" si="0"/>
        <v>3</v>
      </c>
      <c r="F59" s="15">
        <f t="shared" si="1"/>
        <v>2013</v>
      </c>
      <c r="G59" s="1" t="s">
        <v>13</v>
      </c>
      <c r="H59" s="8"/>
    </row>
    <row r="60" spans="1:8" x14ac:dyDescent="0.2">
      <c r="A60" s="1" t="s">
        <v>859</v>
      </c>
      <c r="B60" s="2">
        <v>9</v>
      </c>
      <c r="C60" s="2">
        <v>25872</v>
      </c>
      <c r="D60" s="58">
        <v>41131</v>
      </c>
      <c r="E60" s="14">
        <f t="shared" si="0"/>
        <v>4</v>
      </c>
      <c r="F60" s="15">
        <f t="shared" si="1"/>
        <v>2012</v>
      </c>
      <c r="G60" s="1" t="s">
        <v>22</v>
      </c>
      <c r="H60" s="8"/>
    </row>
    <row r="61" spans="1:8" x14ac:dyDescent="0.2">
      <c r="A61" s="1" t="s">
        <v>21</v>
      </c>
      <c r="B61" s="2">
        <v>22</v>
      </c>
      <c r="C61" s="2">
        <v>69706</v>
      </c>
      <c r="D61" s="58">
        <v>41185</v>
      </c>
      <c r="E61" s="14">
        <f t="shared" si="0"/>
        <v>1</v>
      </c>
      <c r="F61" s="15">
        <f t="shared" si="1"/>
        <v>2013</v>
      </c>
      <c r="G61" s="1" t="s">
        <v>24</v>
      </c>
      <c r="H61" s="8"/>
    </row>
    <row r="62" spans="1:8" x14ac:dyDescent="0.2">
      <c r="A62" s="1" t="s">
        <v>28</v>
      </c>
      <c r="B62" s="2">
        <v>42</v>
      </c>
      <c r="C62" s="2">
        <v>156978</v>
      </c>
      <c r="D62" s="58">
        <v>41166</v>
      </c>
      <c r="E62" s="14">
        <f t="shared" si="0"/>
        <v>4</v>
      </c>
      <c r="F62" s="15">
        <f t="shared" si="1"/>
        <v>2012</v>
      </c>
      <c r="G62" s="1" t="s">
        <v>13</v>
      </c>
      <c r="H62" s="8"/>
    </row>
    <row r="63" spans="1:8" x14ac:dyDescent="0.2">
      <c r="A63" s="1" t="s">
        <v>29</v>
      </c>
      <c r="B63" s="2">
        <v>7</v>
      </c>
      <c r="C63" s="2">
        <v>15632</v>
      </c>
      <c r="D63" s="58">
        <v>41584</v>
      </c>
      <c r="E63" s="14">
        <f t="shared" si="0"/>
        <v>1</v>
      </c>
      <c r="F63" s="15">
        <f t="shared" si="1"/>
        <v>2014</v>
      </c>
      <c r="G63" s="1" t="s">
        <v>22</v>
      </c>
      <c r="H63" s="8"/>
    </row>
    <row r="64" spans="1:8" x14ac:dyDescent="0.2">
      <c r="A64" s="1" t="s">
        <v>25</v>
      </c>
      <c r="B64" s="2">
        <v>17</v>
      </c>
      <c r="C64" s="2">
        <v>83798</v>
      </c>
      <c r="D64" s="58">
        <v>41200</v>
      </c>
      <c r="E64" s="14">
        <f t="shared" si="0"/>
        <v>1</v>
      </c>
      <c r="F64" s="15">
        <f t="shared" si="1"/>
        <v>2013</v>
      </c>
      <c r="G64" s="1" t="s">
        <v>7</v>
      </c>
      <c r="H64" s="8"/>
    </row>
    <row r="65" spans="1:8" x14ac:dyDescent="0.2">
      <c r="A65" s="1" t="s">
        <v>23</v>
      </c>
      <c r="B65" s="2">
        <v>33</v>
      </c>
      <c r="C65" s="2">
        <v>93724</v>
      </c>
      <c r="D65" s="58">
        <v>41327</v>
      </c>
      <c r="E65" s="14">
        <f t="shared" si="0"/>
        <v>2</v>
      </c>
      <c r="F65" s="15">
        <f t="shared" si="1"/>
        <v>2013</v>
      </c>
      <c r="G65" s="1" t="s">
        <v>13</v>
      </c>
      <c r="H65" s="8"/>
    </row>
    <row r="66" spans="1:8" x14ac:dyDescent="0.2">
      <c r="A66" s="1" t="s">
        <v>25</v>
      </c>
      <c r="B66" s="2">
        <v>67</v>
      </c>
      <c r="C66" s="2">
        <v>287112</v>
      </c>
      <c r="D66" s="58">
        <v>41246</v>
      </c>
      <c r="E66" s="14">
        <f t="shared" ref="E66:E129" si="2">CHOOSE(MONTH(D66),2,2,2,3,3,3,4,4,4,1,1,1)</f>
        <v>1</v>
      </c>
      <c r="F66" s="15">
        <f t="shared" ref="F66:F129" si="3">YEAR(D66)+IF(E66&lt;&gt;1,0,1)</f>
        <v>2013</v>
      </c>
      <c r="G66" s="1" t="s">
        <v>22</v>
      </c>
      <c r="H66" s="8"/>
    </row>
    <row r="67" spans="1:8" x14ac:dyDescent="0.2">
      <c r="A67" s="1" t="s">
        <v>26</v>
      </c>
      <c r="B67" s="2">
        <v>4</v>
      </c>
      <c r="C67" s="2">
        <v>4269</v>
      </c>
      <c r="D67" s="58">
        <v>40974</v>
      </c>
      <c r="E67" s="14">
        <f t="shared" si="2"/>
        <v>2</v>
      </c>
      <c r="F67" s="15">
        <f t="shared" si="3"/>
        <v>2012</v>
      </c>
      <c r="G67" s="1" t="s">
        <v>7</v>
      </c>
      <c r="H67" s="8"/>
    </row>
    <row r="68" spans="1:8" x14ac:dyDescent="0.2">
      <c r="A68" s="1" t="s">
        <v>28</v>
      </c>
      <c r="B68" s="2">
        <v>27</v>
      </c>
      <c r="C68" s="2">
        <v>48441</v>
      </c>
      <c r="D68" s="58">
        <v>41423</v>
      </c>
      <c r="E68" s="14">
        <f t="shared" si="2"/>
        <v>3</v>
      </c>
      <c r="F68" s="15">
        <f t="shared" si="3"/>
        <v>2013</v>
      </c>
      <c r="G68" s="1" t="s">
        <v>13</v>
      </c>
      <c r="H68" s="8"/>
    </row>
    <row r="69" spans="1:8" x14ac:dyDescent="0.2">
      <c r="A69" s="1" t="s">
        <v>25</v>
      </c>
      <c r="B69" s="2">
        <v>11</v>
      </c>
      <c r="C69" s="2">
        <v>22090</v>
      </c>
      <c r="D69" s="58">
        <v>41487</v>
      </c>
      <c r="E69" s="14">
        <f t="shared" si="2"/>
        <v>4</v>
      </c>
      <c r="F69" s="15">
        <f t="shared" si="3"/>
        <v>2013</v>
      </c>
      <c r="G69" s="1" t="s">
        <v>22</v>
      </c>
      <c r="H69" s="8"/>
    </row>
    <row r="70" spans="1:8" x14ac:dyDescent="0.2">
      <c r="A70" s="1" t="s">
        <v>859</v>
      </c>
      <c r="B70" s="2">
        <v>65</v>
      </c>
      <c r="C70" s="2">
        <v>98918</v>
      </c>
      <c r="D70" s="58">
        <v>41221</v>
      </c>
      <c r="E70" s="14">
        <f t="shared" si="2"/>
        <v>1</v>
      </c>
      <c r="F70" s="15">
        <f t="shared" si="3"/>
        <v>2013</v>
      </c>
      <c r="G70" s="1" t="s">
        <v>27</v>
      </c>
      <c r="H70" s="8"/>
    </row>
    <row r="71" spans="1:8" x14ac:dyDescent="0.2">
      <c r="A71" s="1" t="s">
        <v>29</v>
      </c>
      <c r="B71" s="2">
        <v>22</v>
      </c>
      <c r="C71" s="2">
        <v>90272</v>
      </c>
      <c r="D71" s="58">
        <v>41257</v>
      </c>
      <c r="E71" s="14">
        <f t="shared" si="2"/>
        <v>1</v>
      </c>
      <c r="F71" s="15">
        <f t="shared" si="3"/>
        <v>2013</v>
      </c>
      <c r="G71" s="1" t="s">
        <v>13</v>
      </c>
      <c r="H71" s="8"/>
    </row>
    <row r="72" spans="1:8" x14ac:dyDescent="0.2">
      <c r="A72" s="1" t="s">
        <v>29</v>
      </c>
      <c r="B72" s="7">
        <v>32</v>
      </c>
      <c r="C72" s="7">
        <v>56253</v>
      </c>
      <c r="D72" s="58">
        <v>40997</v>
      </c>
      <c r="E72" s="17">
        <f t="shared" si="2"/>
        <v>2</v>
      </c>
      <c r="F72" s="18">
        <f t="shared" si="3"/>
        <v>2012</v>
      </c>
      <c r="G72" s="1" t="s">
        <v>7</v>
      </c>
      <c r="H72" s="8"/>
    </row>
    <row r="73" spans="1:8" x14ac:dyDescent="0.2">
      <c r="A73" s="1" t="s">
        <v>25</v>
      </c>
      <c r="B73" s="2">
        <v>107</v>
      </c>
      <c r="C73" s="2">
        <v>505575</v>
      </c>
      <c r="D73" s="58">
        <v>41493</v>
      </c>
      <c r="E73" s="14">
        <f t="shared" si="2"/>
        <v>4</v>
      </c>
      <c r="F73" s="15">
        <f t="shared" si="3"/>
        <v>2013</v>
      </c>
      <c r="G73" s="1" t="s">
        <v>7</v>
      </c>
      <c r="H73" s="8"/>
    </row>
    <row r="74" spans="1:8" x14ac:dyDescent="0.2">
      <c r="A74" s="1" t="s">
        <v>26</v>
      </c>
      <c r="B74" s="2">
        <v>18</v>
      </c>
      <c r="C74" s="2">
        <v>75202</v>
      </c>
      <c r="D74" s="58">
        <v>41264</v>
      </c>
      <c r="E74" s="14">
        <f t="shared" si="2"/>
        <v>1</v>
      </c>
      <c r="F74" s="15">
        <f t="shared" si="3"/>
        <v>2013</v>
      </c>
      <c r="G74" s="1" t="s">
        <v>24</v>
      </c>
      <c r="H74" s="8"/>
    </row>
    <row r="75" spans="1:8" x14ac:dyDescent="0.2">
      <c r="A75" s="1" t="s">
        <v>29</v>
      </c>
      <c r="B75" s="2">
        <v>27</v>
      </c>
      <c r="C75" s="2">
        <v>104832</v>
      </c>
      <c r="D75" s="58">
        <v>41320</v>
      </c>
      <c r="E75" s="14">
        <f t="shared" si="2"/>
        <v>2</v>
      </c>
      <c r="F75" s="15">
        <f t="shared" si="3"/>
        <v>2013</v>
      </c>
      <c r="G75" s="1" t="s">
        <v>22</v>
      </c>
      <c r="H75" s="8"/>
    </row>
    <row r="76" spans="1:8" x14ac:dyDescent="0.2">
      <c r="A76" s="1" t="s">
        <v>23</v>
      </c>
      <c r="B76" s="2">
        <v>17</v>
      </c>
      <c r="C76" s="2">
        <v>76322</v>
      </c>
      <c r="D76" s="58">
        <v>41404</v>
      </c>
      <c r="E76" s="14">
        <f t="shared" si="2"/>
        <v>3</v>
      </c>
      <c r="F76" s="15">
        <f t="shared" si="3"/>
        <v>2013</v>
      </c>
      <c r="G76" s="1" t="s">
        <v>27</v>
      </c>
      <c r="H76" s="8"/>
    </row>
    <row r="77" spans="1:8" x14ac:dyDescent="0.2">
      <c r="A77" s="1" t="s">
        <v>26</v>
      </c>
      <c r="B77" s="2">
        <v>15</v>
      </c>
      <c r="C77" s="2">
        <v>33179</v>
      </c>
      <c r="D77" s="58">
        <v>41074</v>
      </c>
      <c r="E77" s="14">
        <f t="shared" si="2"/>
        <v>3</v>
      </c>
      <c r="F77" s="15">
        <f t="shared" si="3"/>
        <v>2012</v>
      </c>
      <c r="G77" s="1" t="s">
        <v>22</v>
      </c>
      <c r="H77" s="8"/>
    </row>
    <row r="78" spans="1:8" x14ac:dyDescent="0.2">
      <c r="A78" s="1" t="s">
        <v>29</v>
      </c>
      <c r="B78" s="2">
        <v>28</v>
      </c>
      <c r="C78" s="2">
        <v>91918</v>
      </c>
      <c r="D78" s="58">
        <v>41598</v>
      </c>
      <c r="E78" s="14">
        <f t="shared" si="2"/>
        <v>1</v>
      </c>
      <c r="F78" s="15">
        <f t="shared" si="3"/>
        <v>2014</v>
      </c>
      <c r="G78" s="1" t="s">
        <v>13</v>
      </c>
      <c r="H78" s="8"/>
    </row>
    <row r="79" spans="1:8" x14ac:dyDescent="0.2">
      <c r="A79" s="1" t="s">
        <v>29</v>
      </c>
      <c r="B79" s="2">
        <v>19</v>
      </c>
      <c r="C79" s="2">
        <v>74006</v>
      </c>
      <c r="D79" s="58">
        <v>41009</v>
      </c>
      <c r="E79" s="14">
        <f t="shared" si="2"/>
        <v>3</v>
      </c>
      <c r="F79" s="15">
        <f t="shared" si="3"/>
        <v>2012</v>
      </c>
      <c r="G79" s="1" t="s">
        <v>27</v>
      </c>
      <c r="H79" s="8"/>
    </row>
    <row r="80" spans="1:8" x14ac:dyDescent="0.2">
      <c r="A80" s="1" t="s">
        <v>23</v>
      </c>
      <c r="B80" s="2">
        <v>7</v>
      </c>
      <c r="C80" s="2">
        <v>8062</v>
      </c>
      <c r="D80" s="58">
        <v>41297</v>
      </c>
      <c r="E80" s="14">
        <f t="shared" si="2"/>
        <v>2</v>
      </c>
      <c r="F80" s="15">
        <f t="shared" si="3"/>
        <v>2013</v>
      </c>
      <c r="G80" s="1" t="s">
        <v>7</v>
      </c>
      <c r="H80" s="8"/>
    </row>
    <row r="81" spans="1:8" x14ac:dyDescent="0.2">
      <c r="A81" s="1" t="s">
        <v>859</v>
      </c>
      <c r="B81" s="2">
        <v>39</v>
      </c>
      <c r="C81" s="2">
        <v>141257</v>
      </c>
      <c r="D81" s="58">
        <v>41346</v>
      </c>
      <c r="E81" s="14">
        <f t="shared" si="2"/>
        <v>2</v>
      </c>
      <c r="F81" s="15">
        <f t="shared" si="3"/>
        <v>2013</v>
      </c>
      <c r="G81" s="1" t="s">
        <v>27</v>
      </c>
      <c r="H81" s="8"/>
    </row>
    <row r="82" spans="1:8" x14ac:dyDescent="0.2">
      <c r="A82" s="1" t="s">
        <v>21</v>
      </c>
      <c r="B82" s="2">
        <v>15</v>
      </c>
      <c r="C82" s="2">
        <v>16951</v>
      </c>
      <c r="D82" s="58">
        <v>41256</v>
      </c>
      <c r="E82" s="14">
        <f t="shared" si="2"/>
        <v>1</v>
      </c>
      <c r="F82" s="15">
        <f t="shared" si="3"/>
        <v>2013</v>
      </c>
      <c r="G82" s="1" t="s">
        <v>13</v>
      </c>
      <c r="H82" s="8"/>
    </row>
    <row r="83" spans="1:8" x14ac:dyDescent="0.2">
      <c r="A83" s="1" t="s">
        <v>23</v>
      </c>
      <c r="B83" s="2">
        <v>19</v>
      </c>
      <c r="C83" s="2">
        <v>68084</v>
      </c>
      <c r="D83" s="58">
        <v>41278</v>
      </c>
      <c r="E83" s="14">
        <f t="shared" si="2"/>
        <v>2</v>
      </c>
      <c r="F83" s="15">
        <f t="shared" si="3"/>
        <v>2013</v>
      </c>
      <c r="G83" s="1" t="s">
        <v>27</v>
      </c>
      <c r="H83" s="8"/>
    </row>
    <row r="84" spans="1:8" x14ac:dyDescent="0.2">
      <c r="A84" s="1" t="s">
        <v>21</v>
      </c>
      <c r="B84" s="2">
        <v>35</v>
      </c>
      <c r="C84" s="2">
        <v>73681</v>
      </c>
      <c r="D84" s="58">
        <v>41534</v>
      </c>
      <c r="E84" s="14">
        <f t="shared" si="2"/>
        <v>4</v>
      </c>
      <c r="F84" s="15">
        <f t="shared" si="3"/>
        <v>2013</v>
      </c>
      <c r="G84" s="1" t="s">
        <v>7</v>
      </c>
      <c r="H84" s="8"/>
    </row>
    <row r="85" spans="1:8" x14ac:dyDescent="0.2">
      <c r="A85" s="1" t="s">
        <v>25</v>
      </c>
      <c r="B85" s="2">
        <v>7</v>
      </c>
      <c r="C85" s="2">
        <v>30303</v>
      </c>
      <c r="D85" s="58">
        <v>41283</v>
      </c>
      <c r="E85" s="14">
        <f t="shared" si="2"/>
        <v>2</v>
      </c>
      <c r="F85" s="15">
        <f t="shared" si="3"/>
        <v>2013</v>
      </c>
      <c r="G85" s="1" t="s">
        <v>22</v>
      </c>
      <c r="H85" s="8"/>
    </row>
    <row r="86" spans="1:8" x14ac:dyDescent="0.2">
      <c r="A86" s="1" t="s">
        <v>23</v>
      </c>
      <c r="B86" s="2">
        <v>48</v>
      </c>
      <c r="C86" s="2">
        <v>223506</v>
      </c>
      <c r="D86" s="58">
        <v>41583</v>
      </c>
      <c r="E86" s="14">
        <f t="shared" si="2"/>
        <v>1</v>
      </c>
      <c r="F86" s="15">
        <f t="shared" si="3"/>
        <v>2014</v>
      </c>
      <c r="G86" s="1" t="s">
        <v>24</v>
      </c>
      <c r="H86" s="8"/>
    </row>
    <row r="87" spans="1:8" x14ac:dyDescent="0.2">
      <c r="A87" s="1" t="s">
        <v>25</v>
      </c>
      <c r="B87" s="2">
        <v>15</v>
      </c>
      <c r="C87" s="2">
        <v>27558</v>
      </c>
      <c r="D87" s="58">
        <v>41333</v>
      </c>
      <c r="E87" s="14">
        <f t="shared" si="2"/>
        <v>2</v>
      </c>
      <c r="F87" s="15">
        <f t="shared" si="3"/>
        <v>2013</v>
      </c>
      <c r="G87" s="1" t="s">
        <v>27</v>
      </c>
      <c r="H87" s="8"/>
    </row>
    <row r="88" spans="1:8" x14ac:dyDescent="0.2">
      <c r="A88" s="1" t="s">
        <v>23</v>
      </c>
      <c r="B88" s="2">
        <v>28</v>
      </c>
      <c r="C88" s="2">
        <v>80360</v>
      </c>
      <c r="D88" s="58">
        <v>41159</v>
      </c>
      <c r="E88" s="14">
        <f t="shared" si="2"/>
        <v>4</v>
      </c>
      <c r="F88" s="15">
        <f t="shared" si="3"/>
        <v>2012</v>
      </c>
      <c r="G88" s="1" t="s">
        <v>13</v>
      </c>
      <c r="H88" s="8"/>
    </row>
    <row r="89" spans="1:8" x14ac:dyDescent="0.2">
      <c r="A89" s="1" t="s">
        <v>859</v>
      </c>
      <c r="B89" s="2">
        <v>32</v>
      </c>
      <c r="C89" s="2">
        <v>79980</v>
      </c>
      <c r="D89" s="58">
        <v>41088</v>
      </c>
      <c r="E89" s="14">
        <f t="shared" si="2"/>
        <v>3</v>
      </c>
      <c r="F89" s="15">
        <f t="shared" si="3"/>
        <v>2012</v>
      </c>
      <c r="G89" s="1" t="s">
        <v>27</v>
      </c>
      <c r="H89" s="8"/>
    </row>
    <row r="90" spans="1:8" x14ac:dyDescent="0.2">
      <c r="A90" s="1" t="s">
        <v>29</v>
      </c>
      <c r="B90" s="2">
        <v>31</v>
      </c>
      <c r="C90" s="2">
        <v>46130</v>
      </c>
      <c r="D90" s="58">
        <v>41443</v>
      </c>
      <c r="E90" s="14">
        <f t="shared" si="2"/>
        <v>3</v>
      </c>
      <c r="F90" s="15">
        <f t="shared" si="3"/>
        <v>2013</v>
      </c>
      <c r="G90" s="1" t="s">
        <v>24</v>
      </c>
      <c r="H90" s="8"/>
    </row>
    <row r="91" spans="1:8" x14ac:dyDescent="0.2">
      <c r="A91" s="1" t="s">
        <v>29</v>
      </c>
      <c r="B91" s="2">
        <v>28</v>
      </c>
      <c r="C91" s="2">
        <v>128155</v>
      </c>
      <c r="D91" s="58">
        <v>41606</v>
      </c>
      <c r="E91" s="14">
        <f t="shared" si="2"/>
        <v>1</v>
      </c>
      <c r="F91" s="15">
        <f t="shared" si="3"/>
        <v>2014</v>
      </c>
      <c r="G91" s="1" t="s">
        <v>7</v>
      </c>
      <c r="H91" s="8"/>
    </row>
    <row r="92" spans="1:8" x14ac:dyDescent="0.2">
      <c r="A92" s="1" t="s">
        <v>26</v>
      </c>
      <c r="B92" s="2">
        <v>91</v>
      </c>
      <c r="C92" s="2">
        <v>167344</v>
      </c>
      <c r="D92" s="58">
        <v>41445</v>
      </c>
      <c r="E92" s="14">
        <f t="shared" si="2"/>
        <v>3</v>
      </c>
      <c r="F92" s="15">
        <f t="shared" si="3"/>
        <v>2013</v>
      </c>
      <c r="G92" s="1" t="s">
        <v>24</v>
      </c>
      <c r="H92" s="8"/>
    </row>
    <row r="93" spans="1:8" x14ac:dyDescent="0.2">
      <c r="A93" s="1" t="s">
        <v>859</v>
      </c>
      <c r="B93" s="2">
        <v>42</v>
      </c>
      <c r="C93" s="2">
        <v>199950</v>
      </c>
      <c r="D93" s="58">
        <v>40923</v>
      </c>
      <c r="E93" s="14">
        <f t="shared" si="2"/>
        <v>2</v>
      </c>
      <c r="F93" s="15">
        <f t="shared" si="3"/>
        <v>2012</v>
      </c>
      <c r="G93" s="1" t="s">
        <v>27</v>
      </c>
      <c r="H93" s="8"/>
    </row>
    <row r="94" spans="1:8" x14ac:dyDescent="0.2">
      <c r="A94" s="1" t="s">
        <v>23</v>
      </c>
      <c r="B94" s="2">
        <v>29</v>
      </c>
      <c r="C94" s="2">
        <v>129000</v>
      </c>
      <c r="D94" s="58">
        <v>41619</v>
      </c>
      <c r="E94" s="14">
        <f t="shared" si="2"/>
        <v>1</v>
      </c>
      <c r="F94" s="15">
        <f t="shared" si="3"/>
        <v>2014</v>
      </c>
      <c r="G94" s="1" t="s">
        <v>22</v>
      </c>
      <c r="H94" s="8"/>
    </row>
    <row r="95" spans="1:8" x14ac:dyDescent="0.2">
      <c r="A95" s="1" t="s">
        <v>21</v>
      </c>
      <c r="B95" s="2">
        <v>13</v>
      </c>
      <c r="C95" s="2">
        <v>30246</v>
      </c>
      <c r="D95" s="58">
        <v>41327</v>
      </c>
      <c r="E95" s="14">
        <f t="shared" si="2"/>
        <v>2</v>
      </c>
      <c r="F95" s="15">
        <f t="shared" si="3"/>
        <v>2013</v>
      </c>
      <c r="G95" s="1" t="s">
        <v>7</v>
      </c>
      <c r="H95" s="8"/>
    </row>
    <row r="96" spans="1:8" x14ac:dyDescent="0.2">
      <c r="A96" s="1" t="s">
        <v>26</v>
      </c>
      <c r="B96" s="2">
        <v>81</v>
      </c>
      <c r="C96" s="2">
        <v>368661</v>
      </c>
      <c r="D96" s="58">
        <v>41243</v>
      </c>
      <c r="E96" s="14">
        <f t="shared" si="2"/>
        <v>1</v>
      </c>
      <c r="F96" s="15">
        <f t="shared" si="3"/>
        <v>2013</v>
      </c>
      <c r="G96" s="1" t="s">
        <v>22</v>
      </c>
      <c r="H96" s="8"/>
    </row>
    <row r="97" spans="1:8" x14ac:dyDescent="0.2">
      <c r="A97" s="1" t="s">
        <v>21</v>
      </c>
      <c r="B97" s="2">
        <v>32</v>
      </c>
      <c r="C97" s="2">
        <v>39607</v>
      </c>
      <c r="D97" s="58">
        <v>40984</v>
      </c>
      <c r="E97" s="14">
        <f t="shared" si="2"/>
        <v>2</v>
      </c>
      <c r="F97" s="15">
        <f t="shared" si="3"/>
        <v>2012</v>
      </c>
      <c r="G97" s="1" t="s">
        <v>24</v>
      </c>
      <c r="H97" s="8"/>
    </row>
    <row r="98" spans="1:8" x14ac:dyDescent="0.2">
      <c r="A98" s="1" t="s">
        <v>21</v>
      </c>
      <c r="B98" s="2">
        <v>32</v>
      </c>
      <c r="C98" s="2">
        <v>101376</v>
      </c>
      <c r="D98" s="58">
        <v>41187</v>
      </c>
      <c r="E98" s="14">
        <f t="shared" si="2"/>
        <v>1</v>
      </c>
      <c r="F98" s="15">
        <f t="shared" si="3"/>
        <v>2013</v>
      </c>
      <c r="G98" s="1" t="s">
        <v>7</v>
      </c>
      <c r="H98" s="8"/>
    </row>
    <row r="99" spans="1:8" x14ac:dyDescent="0.2">
      <c r="A99" s="1" t="s">
        <v>25</v>
      </c>
      <c r="B99" s="2">
        <v>7</v>
      </c>
      <c r="C99" s="2">
        <v>16381</v>
      </c>
      <c r="D99" s="58">
        <v>41444</v>
      </c>
      <c r="E99" s="14">
        <f t="shared" si="2"/>
        <v>3</v>
      </c>
      <c r="F99" s="15">
        <f t="shared" si="3"/>
        <v>2013</v>
      </c>
      <c r="G99" s="1" t="s">
        <v>24</v>
      </c>
      <c r="H99" s="8"/>
    </row>
    <row r="100" spans="1:8" x14ac:dyDescent="0.2">
      <c r="A100" s="1" t="s">
        <v>23</v>
      </c>
      <c r="B100" s="2">
        <v>13</v>
      </c>
      <c r="C100" s="2">
        <v>59711</v>
      </c>
      <c r="D100" s="58">
        <v>41536</v>
      </c>
      <c r="E100" s="14">
        <f t="shared" si="2"/>
        <v>4</v>
      </c>
      <c r="F100" s="15">
        <f t="shared" si="3"/>
        <v>2013</v>
      </c>
      <c r="G100" s="1" t="s">
        <v>24</v>
      </c>
      <c r="H100" s="8"/>
    </row>
    <row r="101" spans="1:8" x14ac:dyDescent="0.2">
      <c r="A101" s="1" t="s">
        <v>26</v>
      </c>
      <c r="B101" s="2">
        <v>29</v>
      </c>
      <c r="C101" s="2">
        <v>109642</v>
      </c>
      <c r="D101" s="58">
        <v>40972</v>
      </c>
      <c r="E101" s="14">
        <f t="shared" si="2"/>
        <v>2</v>
      </c>
      <c r="F101" s="15">
        <f t="shared" si="3"/>
        <v>2012</v>
      </c>
      <c r="G101" s="1" t="s">
        <v>24</v>
      </c>
      <c r="H101" s="8"/>
    </row>
    <row r="102" spans="1:8" x14ac:dyDescent="0.2">
      <c r="A102" s="1" t="s">
        <v>23</v>
      </c>
      <c r="B102" s="2">
        <v>52</v>
      </c>
      <c r="C102" s="2">
        <v>204311</v>
      </c>
      <c r="D102" s="58">
        <v>41500</v>
      </c>
      <c r="E102" s="14">
        <f t="shared" si="2"/>
        <v>4</v>
      </c>
      <c r="F102" s="15">
        <f t="shared" si="3"/>
        <v>2013</v>
      </c>
      <c r="G102" s="1" t="s">
        <v>13</v>
      </c>
      <c r="H102" s="8"/>
    </row>
    <row r="103" spans="1:8" x14ac:dyDescent="0.2">
      <c r="A103" s="1" t="s">
        <v>28</v>
      </c>
      <c r="B103" s="2">
        <v>84</v>
      </c>
      <c r="C103" s="2">
        <v>202897</v>
      </c>
      <c r="D103" s="58">
        <v>41437</v>
      </c>
      <c r="E103" s="14">
        <f t="shared" si="2"/>
        <v>3</v>
      </c>
      <c r="F103" s="15">
        <f t="shared" si="3"/>
        <v>2013</v>
      </c>
      <c r="G103" s="1" t="s">
        <v>22</v>
      </c>
      <c r="H103" s="8"/>
    </row>
    <row r="104" spans="1:8" x14ac:dyDescent="0.2">
      <c r="A104" s="1" t="s">
        <v>29</v>
      </c>
      <c r="B104" s="2">
        <v>22</v>
      </c>
      <c r="C104" s="2">
        <v>27401</v>
      </c>
      <c r="D104" s="58">
        <v>41285</v>
      </c>
      <c r="E104" s="14">
        <f t="shared" si="2"/>
        <v>2</v>
      </c>
      <c r="F104" s="15">
        <f t="shared" si="3"/>
        <v>2013</v>
      </c>
      <c r="G104" s="1" t="s">
        <v>27</v>
      </c>
      <c r="H104" s="8"/>
    </row>
    <row r="105" spans="1:8" x14ac:dyDescent="0.2">
      <c r="A105" s="1" t="s">
        <v>25</v>
      </c>
      <c r="B105" s="2">
        <v>19</v>
      </c>
      <c r="C105" s="2">
        <v>39116</v>
      </c>
      <c r="D105" s="58">
        <v>41283</v>
      </c>
      <c r="E105" s="14">
        <f t="shared" si="2"/>
        <v>2</v>
      </c>
      <c r="F105" s="15">
        <f t="shared" si="3"/>
        <v>2013</v>
      </c>
      <c r="G105" s="1" t="s">
        <v>24</v>
      </c>
      <c r="H105" s="8"/>
    </row>
    <row r="106" spans="1:8" x14ac:dyDescent="0.2">
      <c r="A106" s="1" t="s">
        <v>28</v>
      </c>
      <c r="B106" s="2">
        <v>25</v>
      </c>
      <c r="C106" s="2">
        <v>77900</v>
      </c>
      <c r="D106" s="58">
        <v>41004</v>
      </c>
      <c r="E106" s="14">
        <f t="shared" si="2"/>
        <v>3</v>
      </c>
      <c r="F106" s="15">
        <f t="shared" si="3"/>
        <v>2012</v>
      </c>
      <c r="G106" s="1" t="s">
        <v>24</v>
      </c>
      <c r="H106" s="8"/>
    </row>
    <row r="107" spans="1:8" x14ac:dyDescent="0.2">
      <c r="A107" s="1" t="s">
        <v>25</v>
      </c>
      <c r="B107" s="2">
        <v>43</v>
      </c>
      <c r="C107" s="2">
        <v>54065</v>
      </c>
      <c r="D107" s="58">
        <v>41341</v>
      </c>
      <c r="E107" s="14">
        <f t="shared" si="2"/>
        <v>2</v>
      </c>
      <c r="F107" s="15">
        <f t="shared" si="3"/>
        <v>2013</v>
      </c>
      <c r="G107" s="1" t="s">
        <v>22</v>
      </c>
      <c r="H107" s="8"/>
    </row>
    <row r="108" spans="1:8" x14ac:dyDescent="0.2">
      <c r="A108" s="1" t="s">
        <v>26</v>
      </c>
      <c r="B108" s="2">
        <v>19</v>
      </c>
      <c r="C108" s="2">
        <v>37383</v>
      </c>
      <c r="D108" s="58">
        <v>41390</v>
      </c>
      <c r="E108" s="14">
        <f t="shared" si="2"/>
        <v>3</v>
      </c>
      <c r="F108" s="15">
        <f t="shared" si="3"/>
        <v>2013</v>
      </c>
      <c r="G108" s="1" t="s">
        <v>27</v>
      </c>
      <c r="H108" s="8"/>
    </row>
    <row r="109" spans="1:8" x14ac:dyDescent="0.2">
      <c r="A109" s="1" t="s">
        <v>25</v>
      </c>
      <c r="B109" s="2">
        <v>91</v>
      </c>
      <c r="C109" s="2">
        <v>176561</v>
      </c>
      <c r="D109" s="58">
        <v>41571</v>
      </c>
      <c r="E109" s="14">
        <f t="shared" si="2"/>
        <v>1</v>
      </c>
      <c r="F109" s="15">
        <f t="shared" si="3"/>
        <v>2014</v>
      </c>
      <c r="G109" s="1" t="s">
        <v>13</v>
      </c>
      <c r="H109" s="8"/>
    </row>
    <row r="110" spans="1:8" x14ac:dyDescent="0.2">
      <c r="A110" s="1" t="s">
        <v>25</v>
      </c>
      <c r="B110" s="2">
        <v>116</v>
      </c>
      <c r="C110" s="2">
        <v>439817</v>
      </c>
      <c r="D110" s="58">
        <v>40938</v>
      </c>
      <c r="E110" s="14">
        <f t="shared" si="2"/>
        <v>2</v>
      </c>
      <c r="F110" s="15">
        <f t="shared" si="3"/>
        <v>2012</v>
      </c>
      <c r="G110" s="1" t="s">
        <v>13</v>
      </c>
      <c r="H110" s="8"/>
    </row>
    <row r="111" spans="1:8" x14ac:dyDescent="0.2">
      <c r="A111" s="1" t="s">
        <v>23</v>
      </c>
      <c r="B111" s="2">
        <v>34</v>
      </c>
      <c r="C111" s="2">
        <v>136399</v>
      </c>
      <c r="D111" s="58">
        <v>41361</v>
      </c>
      <c r="E111" s="14">
        <f t="shared" si="2"/>
        <v>2</v>
      </c>
      <c r="F111" s="15">
        <f t="shared" si="3"/>
        <v>2013</v>
      </c>
      <c r="G111" s="1" t="s">
        <v>13</v>
      </c>
      <c r="H111" s="8"/>
    </row>
    <row r="112" spans="1:8" x14ac:dyDescent="0.2">
      <c r="A112" s="1" t="s">
        <v>28</v>
      </c>
      <c r="B112" s="2">
        <v>75</v>
      </c>
      <c r="C112" s="2">
        <v>287941</v>
      </c>
      <c r="D112" s="58">
        <v>40945</v>
      </c>
      <c r="E112" s="14">
        <f t="shared" si="2"/>
        <v>2</v>
      </c>
      <c r="F112" s="15">
        <f t="shared" si="3"/>
        <v>2012</v>
      </c>
      <c r="G112" s="1" t="s">
        <v>27</v>
      </c>
      <c r="H112" s="8"/>
    </row>
    <row r="113" spans="1:8" x14ac:dyDescent="0.2">
      <c r="A113" s="1" t="s">
        <v>26</v>
      </c>
      <c r="B113" s="2">
        <v>13</v>
      </c>
      <c r="C113" s="2">
        <v>24623</v>
      </c>
      <c r="D113" s="58">
        <v>40945</v>
      </c>
      <c r="E113" s="14">
        <f t="shared" si="2"/>
        <v>2</v>
      </c>
      <c r="F113" s="15">
        <f t="shared" si="3"/>
        <v>2012</v>
      </c>
      <c r="G113" s="1" t="s">
        <v>7</v>
      </c>
      <c r="H113" s="8"/>
    </row>
    <row r="114" spans="1:8" x14ac:dyDescent="0.2">
      <c r="A114" s="1" t="s">
        <v>25</v>
      </c>
      <c r="B114" s="2">
        <v>24</v>
      </c>
      <c r="C114" s="2">
        <v>115778</v>
      </c>
      <c r="D114" s="58">
        <v>41613</v>
      </c>
      <c r="E114" s="14">
        <f t="shared" si="2"/>
        <v>1</v>
      </c>
      <c r="F114" s="15">
        <f t="shared" si="3"/>
        <v>2014</v>
      </c>
      <c r="G114" s="1" t="s">
        <v>27</v>
      </c>
      <c r="H114" s="8"/>
    </row>
    <row r="115" spans="1:8" x14ac:dyDescent="0.2">
      <c r="A115" s="1" t="s">
        <v>29</v>
      </c>
      <c r="B115" s="2">
        <v>38</v>
      </c>
      <c r="C115" s="2">
        <v>188269</v>
      </c>
      <c r="D115" s="58">
        <v>41620</v>
      </c>
      <c r="E115" s="14">
        <f t="shared" si="2"/>
        <v>1</v>
      </c>
      <c r="F115" s="15">
        <f t="shared" si="3"/>
        <v>2014</v>
      </c>
      <c r="G115" s="1" t="s">
        <v>27</v>
      </c>
      <c r="H115" s="8"/>
    </row>
    <row r="116" spans="1:8" x14ac:dyDescent="0.2">
      <c r="A116" s="1" t="s">
        <v>23</v>
      </c>
      <c r="B116" s="2">
        <v>17</v>
      </c>
      <c r="C116" s="2">
        <v>65781</v>
      </c>
      <c r="D116" s="58">
        <v>41124</v>
      </c>
      <c r="E116" s="14">
        <f t="shared" si="2"/>
        <v>4</v>
      </c>
      <c r="F116" s="15">
        <f t="shared" si="3"/>
        <v>2012</v>
      </c>
      <c r="G116" s="1" t="s">
        <v>13</v>
      </c>
      <c r="H116" s="8"/>
    </row>
    <row r="117" spans="1:8" x14ac:dyDescent="0.2">
      <c r="A117" s="1" t="s">
        <v>21</v>
      </c>
      <c r="B117" s="2">
        <v>11</v>
      </c>
      <c r="C117" s="2">
        <v>26692</v>
      </c>
      <c r="D117" s="58">
        <v>41214</v>
      </c>
      <c r="E117" s="14">
        <f t="shared" si="2"/>
        <v>1</v>
      </c>
      <c r="F117" s="15">
        <f t="shared" si="3"/>
        <v>2013</v>
      </c>
      <c r="G117" s="1" t="s">
        <v>24</v>
      </c>
      <c r="H117" s="8"/>
    </row>
    <row r="118" spans="1:8" x14ac:dyDescent="0.2">
      <c r="A118" s="1" t="s">
        <v>28</v>
      </c>
      <c r="B118" s="2">
        <v>44</v>
      </c>
      <c r="C118" s="2">
        <v>194458</v>
      </c>
      <c r="D118" s="58">
        <v>41417</v>
      </c>
      <c r="E118" s="14">
        <f t="shared" si="2"/>
        <v>3</v>
      </c>
      <c r="F118" s="15">
        <f t="shared" si="3"/>
        <v>2013</v>
      </c>
      <c r="G118" s="1" t="s">
        <v>7</v>
      </c>
      <c r="H118" s="8"/>
    </row>
    <row r="119" spans="1:8" x14ac:dyDescent="0.2">
      <c r="A119" s="1" t="s">
        <v>28</v>
      </c>
      <c r="B119" s="2">
        <v>30</v>
      </c>
      <c r="C119" s="2">
        <v>128745</v>
      </c>
      <c r="D119" s="58">
        <v>41046</v>
      </c>
      <c r="E119" s="14">
        <f t="shared" si="2"/>
        <v>3</v>
      </c>
      <c r="F119" s="15">
        <f t="shared" si="3"/>
        <v>2012</v>
      </c>
      <c r="G119" s="1" t="s">
        <v>22</v>
      </c>
      <c r="H119" s="8"/>
    </row>
    <row r="120" spans="1:8" x14ac:dyDescent="0.2">
      <c r="A120" s="1" t="s">
        <v>26</v>
      </c>
      <c r="B120" s="2">
        <v>17</v>
      </c>
      <c r="C120" s="2">
        <v>79988</v>
      </c>
      <c r="D120" s="58">
        <v>41309</v>
      </c>
      <c r="E120" s="14">
        <f t="shared" si="2"/>
        <v>2</v>
      </c>
      <c r="F120" s="15">
        <f t="shared" si="3"/>
        <v>2013</v>
      </c>
      <c r="G120" s="1" t="s">
        <v>13</v>
      </c>
      <c r="H120" s="8"/>
    </row>
    <row r="121" spans="1:8" x14ac:dyDescent="0.2">
      <c r="A121" s="1" t="s">
        <v>25</v>
      </c>
      <c r="B121" s="2">
        <v>11</v>
      </c>
      <c r="C121" s="2">
        <v>23256</v>
      </c>
      <c r="D121" s="58">
        <v>41082</v>
      </c>
      <c r="E121" s="14">
        <f t="shared" si="2"/>
        <v>3</v>
      </c>
      <c r="F121" s="15">
        <f t="shared" si="3"/>
        <v>2012</v>
      </c>
      <c r="G121" s="1" t="s">
        <v>24</v>
      </c>
      <c r="H121" s="8"/>
    </row>
    <row r="122" spans="1:8" x14ac:dyDescent="0.2">
      <c r="A122" s="1" t="s">
        <v>28</v>
      </c>
      <c r="B122" s="2">
        <v>65</v>
      </c>
      <c r="C122" s="2">
        <v>226382</v>
      </c>
      <c r="D122" s="58">
        <v>41441</v>
      </c>
      <c r="E122" s="14">
        <f t="shared" si="2"/>
        <v>3</v>
      </c>
      <c r="F122" s="15">
        <f t="shared" si="3"/>
        <v>2013</v>
      </c>
      <c r="G122" s="1" t="s">
        <v>27</v>
      </c>
      <c r="H122" s="8"/>
    </row>
    <row r="123" spans="1:8" x14ac:dyDescent="0.2">
      <c r="A123" s="1" t="s">
        <v>28</v>
      </c>
      <c r="B123" s="2">
        <v>18</v>
      </c>
      <c r="C123" s="2">
        <v>24300</v>
      </c>
      <c r="D123" s="58">
        <v>41414</v>
      </c>
      <c r="E123" s="14">
        <f t="shared" si="2"/>
        <v>3</v>
      </c>
      <c r="F123" s="15">
        <f t="shared" si="3"/>
        <v>2013</v>
      </c>
      <c r="G123" s="1" t="s">
        <v>24</v>
      </c>
      <c r="H123" s="8"/>
    </row>
    <row r="124" spans="1:8" x14ac:dyDescent="0.2">
      <c r="A124" s="1" t="s">
        <v>859</v>
      </c>
      <c r="B124" s="2">
        <v>8</v>
      </c>
      <c r="C124" s="2">
        <v>13776</v>
      </c>
      <c r="D124" s="58">
        <v>41236</v>
      </c>
      <c r="E124" s="14">
        <f t="shared" si="2"/>
        <v>1</v>
      </c>
      <c r="F124" s="15">
        <f t="shared" si="3"/>
        <v>2013</v>
      </c>
      <c r="G124" s="1" t="s">
        <v>24</v>
      </c>
      <c r="H124" s="8"/>
    </row>
    <row r="125" spans="1:8" x14ac:dyDescent="0.2">
      <c r="A125" s="1" t="s">
        <v>25</v>
      </c>
      <c r="B125" s="2">
        <v>11</v>
      </c>
      <c r="C125" s="2">
        <v>15789</v>
      </c>
      <c r="D125" s="58">
        <v>41389</v>
      </c>
      <c r="E125" s="14">
        <f t="shared" si="2"/>
        <v>3</v>
      </c>
      <c r="F125" s="15">
        <f t="shared" si="3"/>
        <v>2013</v>
      </c>
      <c r="G125" s="1" t="s">
        <v>24</v>
      </c>
      <c r="H125" s="8"/>
    </row>
    <row r="126" spans="1:8" x14ac:dyDescent="0.2">
      <c r="A126" s="1" t="s">
        <v>859</v>
      </c>
      <c r="B126" s="2">
        <v>29</v>
      </c>
      <c r="C126" s="2">
        <v>40824</v>
      </c>
      <c r="D126" s="58">
        <v>41620</v>
      </c>
      <c r="E126" s="14">
        <f t="shared" si="2"/>
        <v>1</v>
      </c>
      <c r="F126" s="15">
        <f t="shared" si="3"/>
        <v>2014</v>
      </c>
      <c r="G126" s="1" t="s">
        <v>22</v>
      </c>
      <c r="H126" s="8"/>
    </row>
    <row r="127" spans="1:8" x14ac:dyDescent="0.2">
      <c r="A127" s="1" t="s">
        <v>859</v>
      </c>
      <c r="B127" s="2">
        <v>16</v>
      </c>
      <c r="C127" s="2">
        <v>28431</v>
      </c>
      <c r="D127" s="58">
        <v>40937</v>
      </c>
      <c r="E127" s="14">
        <f t="shared" si="2"/>
        <v>2</v>
      </c>
      <c r="F127" s="15">
        <f t="shared" si="3"/>
        <v>2012</v>
      </c>
      <c r="G127" s="1" t="s">
        <v>7</v>
      </c>
      <c r="H127" s="8"/>
    </row>
    <row r="128" spans="1:8" x14ac:dyDescent="0.2">
      <c r="A128" s="1" t="s">
        <v>26</v>
      </c>
      <c r="B128" s="2">
        <v>17</v>
      </c>
      <c r="C128" s="2">
        <v>17578</v>
      </c>
      <c r="D128" s="58">
        <v>41597</v>
      </c>
      <c r="E128" s="14">
        <f t="shared" si="2"/>
        <v>1</v>
      </c>
      <c r="F128" s="15">
        <f t="shared" si="3"/>
        <v>2014</v>
      </c>
      <c r="G128" s="1" t="s">
        <v>7</v>
      </c>
      <c r="H128" s="8"/>
    </row>
    <row r="129" spans="1:8" x14ac:dyDescent="0.2">
      <c r="A129" s="1" t="s">
        <v>28</v>
      </c>
      <c r="B129" s="2">
        <v>28</v>
      </c>
      <c r="C129" s="2">
        <v>34790</v>
      </c>
      <c r="D129" s="58">
        <v>41222</v>
      </c>
      <c r="E129" s="14">
        <f t="shared" si="2"/>
        <v>1</v>
      </c>
      <c r="F129" s="15">
        <f t="shared" si="3"/>
        <v>2013</v>
      </c>
      <c r="G129" s="1" t="s">
        <v>13</v>
      </c>
      <c r="H129" s="8"/>
    </row>
    <row r="130" spans="1:8" x14ac:dyDescent="0.2">
      <c r="A130" s="1" t="s">
        <v>23</v>
      </c>
      <c r="B130" s="2">
        <v>10</v>
      </c>
      <c r="C130" s="2">
        <v>43929</v>
      </c>
      <c r="D130" s="58">
        <v>41284</v>
      </c>
      <c r="E130" s="14">
        <f t="shared" ref="E130:E193" si="4">CHOOSE(MONTH(D130),2,2,2,3,3,3,4,4,4,1,1,1)</f>
        <v>2</v>
      </c>
      <c r="F130" s="15">
        <f t="shared" ref="F130:F193" si="5">YEAR(D130)+IF(E130&lt;&gt;1,0,1)</f>
        <v>2013</v>
      </c>
      <c r="G130" s="1" t="s">
        <v>24</v>
      </c>
      <c r="H130" s="8"/>
    </row>
    <row r="131" spans="1:8" x14ac:dyDescent="0.2">
      <c r="A131" s="1" t="s">
        <v>23</v>
      </c>
      <c r="B131" s="2">
        <v>48</v>
      </c>
      <c r="C131" s="2">
        <v>186993</v>
      </c>
      <c r="D131" s="58">
        <v>40910</v>
      </c>
      <c r="E131" s="14">
        <f t="shared" si="4"/>
        <v>2</v>
      </c>
      <c r="F131" s="15">
        <f t="shared" si="5"/>
        <v>2012</v>
      </c>
      <c r="G131" s="1" t="s">
        <v>7</v>
      </c>
      <c r="H131" s="8"/>
    </row>
    <row r="132" spans="1:8" x14ac:dyDescent="0.2">
      <c r="A132" s="1" t="s">
        <v>21</v>
      </c>
      <c r="B132" s="2">
        <v>59</v>
      </c>
      <c r="C132" s="2">
        <v>203782</v>
      </c>
      <c r="D132" s="58">
        <v>40937</v>
      </c>
      <c r="E132" s="14">
        <f t="shared" si="4"/>
        <v>2</v>
      </c>
      <c r="F132" s="15">
        <f t="shared" si="5"/>
        <v>2012</v>
      </c>
      <c r="G132" s="1" t="s">
        <v>27</v>
      </c>
      <c r="H132" s="8"/>
    </row>
    <row r="133" spans="1:8" x14ac:dyDescent="0.2">
      <c r="A133" s="1" t="s">
        <v>29</v>
      </c>
      <c r="B133" s="2">
        <v>19</v>
      </c>
      <c r="C133" s="2">
        <v>29225</v>
      </c>
      <c r="D133" s="58">
        <v>40925</v>
      </c>
      <c r="E133" s="14">
        <f t="shared" si="4"/>
        <v>2</v>
      </c>
      <c r="F133" s="15">
        <f t="shared" si="5"/>
        <v>2012</v>
      </c>
      <c r="G133" s="1" t="s">
        <v>13</v>
      </c>
      <c r="H133" s="8"/>
    </row>
    <row r="134" spans="1:8" x14ac:dyDescent="0.2">
      <c r="A134" s="1" t="s">
        <v>28</v>
      </c>
      <c r="B134" s="2">
        <v>54</v>
      </c>
      <c r="C134" s="2">
        <v>80592</v>
      </c>
      <c r="D134" s="58">
        <v>41553</v>
      </c>
      <c r="E134" s="14">
        <f t="shared" si="4"/>
        <v>1</v>
      </c>
      <c r="F134" s="15">
        <f t="shared" si="5"/>
        <v>2014</v>
      </c>
      <c r="G134" s="1" t="s">
        <v>13</v>
      </c>
      <c r="H134" s="8"/>
    </row>
    <row r="135" spans="1:8" x14ac:dyDescent="0.2">
      <c r="A135" s="1" t="s">
        <v>859</v>
      </c>
      <c r="B135" s="2">
        <v>26</v>
      </c>
      <c r="C135" s="2">
        <v>88378</v>
      </c>
      <c r="D135" s="58">
        <v>41346</v>
      </c>
      <c r="E135" s="14">
        <f t="shared" si="4"/>
        <v>2</v>
      </c>
      <c r="F135" s="15">
        <f t="shared" si="5"/>
        <v>2013</v>
      </c>
      <c r="G135" s="1" t="s">
        <v>13</v>
      </c>
      <c r="H135" s="8"/>
    </row>
    <row r="136" spans="1:8" x14ac:dyDescent="0.2">
      <c r="A136" s="1" t="s">
        <v>23</v>
      </c>
      <c r="B136" s="2">
        <v>9</v>
      </c>
      <c r="C136" s="2">
        <v>40702</v>
      </c>
      <c r="D136" s="58">
        <v>41571</v>
      </c>
      <c r="E136" s="14">
        <f t="shared" si="4"/>
        <v>1</v>
      </c>
      <c r="F136" s="15">
        <f t="shared" si="5"/>
        <v>2014</v>
      </c>
      <c r="G136" s="1" t="s">
        <v>13</v>
      </c>
      <c r="H136" s="8"/>
    </row>
    <row r="137" spans="1:8" x14ac:dyDescent="0.2">
      <c r="A137" s="1" t="s">
        <v>29</v>
      </c>
      <c r="B137" s="2">
        <v>26</v>
      </c>
      <c r="C137" s="2">
        <v>90895</v>
      </c>
      <c r="D137" s="58">
        <v>41355</v>
      </c>
      <c r="E137" s="14">
        <f t="shared" si="4"/>
        <v>2</v>
      </c>
      <c r="F137" s="15">
        <f t="shared" si="5"/>
        <v>2013</v>
      </c>
      <c r="G137" s="1" t="s">
        <v>24</v>
      </c>
      <c r="H137" s="8"/>
    </row>
    <row r="138" spans="1:8" x14ac:dyDescent="0.2">
      <c r="A138" s="1" t="s">
        <v>23</v>
      </c>
      <c r="B138" s="2">
        <v>13</v>
      </c>
      <c r="C138" s="2">
        <v>65492</v>
      </c>
      <c r="D138" s="58">
        <v>41383</v>
      </c>
      <c r="E138" s="14">
        <f t="shared" si="4"/>
        <v>3</v>
      </c>
      <c r="F138" s="15">
        <f t="shared" si="5"/>
        <v>2013</v>
      </c>
      <c r="G138" s="1" t="s">
        <v>7</v>
      </c>
      <c r="H138" s="8"/>
    </row>
    <row r="139" spans="1:8" x14ac:dyDescent="0.2">
      <c r="A139" s="1" t="s">
        <v>21</v>
      </c>
      <c r="B139" s="2">
        <v>58</v>
      </c>
      <c r="C139" s="2">
        <v>192351</v>
      </c>
      <c r="D139" s="58">
        <v>41389</v>
      </c>
      <c r="E139" s="14">
        <f t="shared" si="4"/>
        <v>3</v>
      </c>
      <c r="F139" s="15">
        <f t="shared" si="5"/>
        <v>2013</v>
      </c>
      <c r="G139" s="1" t="s">
        <v>24</v>
      </c>
      <c r="H139" s="8"/>
    </row>
    <row r="140" spans="1:8" x14ac:dyDescent="0.2">
      <c r="A140" s="1" t="s">
        <v>29</v>
      </c>
      <c r="B140" s="2">
        <v>10</v>
      </c>
      <c r="C140" s="2">
        <v>34902</v>
      </c>
      <c r="D140" s="58">
        <v>41211</v>
      </c>
      <c r="E140" s="14">
        <f t="shared" si="4"/>
        <v>1</v>
      </c>
      <c r="F140" s="15">
        <f t="shared" si="5"/>
        <v>2013</v>
      </c>
      <c r="G140" s="1" t="s">
        <v>22</v>
      </c>
      <c r="H140" s="8"/>
    </row>
    <row r="141" spans="1:8" x14ac:dyDescent="0.2">
      <c r="A141" s="1" t="s">
        <v>26</v>
      </c>
      <c r="B141" s="2">
        <v>68</v>
      </c>
      <c r="C141" s="2">
        <v>302320</v>
      </c>
      <c r="D141" s="58">
        <v>41248</v>
      </c>
      <c r="E141" s="14">
        <f t="shared" si="4"/>
        <v>1</v>
      </c>
      <c r="F141" s="15">
        <f t="shared" si="5"/>
        <v>2013</v>
      </c>
      <c r="G141" s="1" t="s">
        <v>13</v>
      </c>
      <c r="H141" s="8"/>
    </row>
    <row r="142" spans="1:8" x14ac:dyDescent="0.2">
      <c r="A142" s="1" t="s">
        <v>21</v>
      </c>
      <c r="B142" s="2">
        <v>103</v>
      </c>
      <c r="C142" s="2">
        <v>157122</v>
      </c>
      <c r="D142" s="58">
        <v>41166</v>
      </c>
      <c r="E142" s="14">
        <f t="shared" si="4"/>
        <v>4</v>
      </c>
      <c r="F142" s="15">
        <f t="shared" si="5"/>
        <v>2012</v>
      </c>
      <c r="G142" s="1" t="s">
        <v>13</v>
      </c>
      <c r="H142" s="8"/>
    </row>
    <row r="143" spans="1:8" x14ac:dyDescent="0.2">
      <c r="A143" s="1" t="s">
        <v>21</v>
      </c>
      <c r="B143" s="2">
        <v>12</v>
      </c>
      <c r="C143" s="2">
        <v>51023</v>
      </c>
      <c r="D143" s="58">
        <v>41173</v>
      </c>
      <c r="E143" s="14">
        <f t="shared" si="4"/>
        <v>4</v>
      </c>
      <c r="F143" s="15">
        <f t="shared" si="5"/>
        <v>2012</v>
      </c>
      <c r="G143" s="1" t="s">
        <v>7</v>
      </c>
      <c r="H143" s="8"/>
    </row>
    <row r="144" spans="1:8" x14ac:dyDescent="0.2">
      <c r="A144" s="1" t="s">
        <v>28</v>
      </c>
      <c r="B144" s="2">
        <v>19</v>
      </c>
      <c r="C144" s="2">
        <v>85248</v>
      </c>
      <c r="D144" s="58">
        <v>41299</v>
      </c>
      <c r="E144" s="14">
        <f t="shared" si="4"/>
        <v>2</v>
      </c>
      <c r="F144" s="15">
        <f t="shared" si="5"/>
        <v>2013</v>
      </c>
      <c r="G144" s="1" t="s">
        <v>13</v>
      </c>
      <c r="H144" s="8"/>
    </row>
    <row r="145" spans="1:8" x14ac:dyDescent="0.2">
      <c r="A145" s="1" t="s">
        <v>23</v>
      </c>
      <c r="B145" s="2">
        <v>68</v>
      </c>
      <c r="C145" s="2">
        <v>322932</v>
      </c>
      <c r="D145" s="58">
        <v>41016</v>
      </c>
      <c r="E145" s="14">
        <f t="shared" si="4"/>
        <v>3</v>
      </c>
      <c r="F145" s="15">
        <f t="shared" si="5"/>
        <v>2012</v>
      </c>
      <c r="G145" s="1" t="s">
        <v>24</v>
      </c>
      <c r="H145" s="8"/>
    </row>
    <row r="146" spans="1:8" x14ac:dyDescent="0.2">
      <c r="A146" s="1" t="s">
        <v>23</v>
      </c>
      <c r="B146" s="2">
        <v>5</v>
      </c>
      <c r="C146" s="2">
        <v>19934</v>
      </c>
      <c r="D146" s="58">
        <v>41550</v>
      </c>
      <c r="E146" s="14">
        <f t="shared" si="4"/>
        <v>1</v>
      </c>
      <c r="F146" s="15">
        <f t="shared" si="5"/>
        <v>2014</v>
      </c>
      <c r="G146" s="1" t="s">
        <v>7</v>
      </c>
      <c r="H146" s="8"/>
    </row>
    <row r="147" spans="1:8" x14ac:dyDescent="0.2">
      <c r="A147" s="1" t="s">
        <v>26</v>
      </c>
      <c r="B147" s="2">
        <v>55</v>
      </c>
      <c r="C147" s="2">
        <v>78280</v>
      </c>
      <c r="D147" s="58">
        <v>41466</v>
      </c>
      <c r="E147" s="14">
        <f t="shared" si="4"/>
        <v>4</v>
      </c>
      <c r="F147" s="15">
        <f t="shared" si="5"/>
        <v>2013</v>
      </c>
      <c r="G147" s="1" t="s">
        <v>7</v>
      </c>
      <c r="H147" s="8"/>
    </row>
    <row r="148" spans="1:8" x14ac:dyDescent="0.2">
      <c r="A148" s="1" t="s">
        <v>21</v>
      </c>
      <c r="B148" s="2">
        <v>98</v>
      </c>
      <c r="C148" s="2">
        <v>282802</v>
      </c>
      <c r="D148" s="58">
        <v>41494</v>
      </c>
      <c r="E148" s="14">
        <f t="shared" si="4"/>
        <v>4</v>
      </c>
      <c r="F148" s="15">
        <f t="shared" si="5"/>
        <v>2013</v>
      </c>
      <c r="G148" s="1" t="s">
        <v>7</v>
      </c>
      <c r="H148" s="8"/>
    </row>
    <row r="149" spans="1:8" x14ac:dyDescent="0.2">
      <c r="A149" s="1" t="s">
        <v>859</v>
      </c>
      <c r="B149" s="2">
        <v>10</v>
      </c>
      <c r="C149" s="2">
        <v>24739</v>
      </c>
      <c r="D149" s="58">
        <v>40932</v>
      </c>
      <c r="E149" s="14">
        <f t="shared" si="4"/>
        <v>2</v>
      </c>
      <c r="F149" s="15">
        <f t="shared" si="5"/>
        <v>2012</v>
      </c>
      <c r="G149" s="1" t="s">
        <v>22</v>
      </c>
      <c r="H149" s="8"/>
    </row>
    <row r="150" spans="1:8" x14ac:dyDescent="0.2">
      <c r="A150" s="1" t="s">
        <v>29</v>
      </c>
      <c r="B150" s="2">
        <v>14</v>
      </c>
      <c r="C150" s="2">
        <v>39377</v>
      </c>
      <c r="D150" s="58">
        <v>41220</v>
      </c>
      <c r="E150" s="14">
        <f t="shared" si="4"/>
        <v>1</v>
      </c>
      <c r="F150" s="15">
        <f t="shared" si="5"/>
        <v>2013</v>
      </c>
      <c r="G150" s="1" t="s">
        <v>24</v>
      </c>
      <c r="H150" s="8"/>
    </row>
    <row r="151" spans="1:8" x14ac:dyDescent="0.2">
      <c r="A151" s="1" t="s">
        <v>23</v>
      </c>
      <c r="B151" s="2">
        <v>21</v>
      </c>
      <c r="C151" s="2">
        <v>79580</v>
      </c>
      <c r="D151" s="58">
        <v>40932</v>
      </c>
      <c r="E151" s="14">
        <f t="shared" si="4"/>
        <v>2</v>
      </c>
      <c r="F151" s="15">
        <f t="shared" si="5"/>
        <v>2012</v>
      </c>
      <c r="G151" s="1" t="s">
        <v>27</v>
      </c>
      <c r="H151" s="8"/>
    </row>
    <row r="152" spans="1:8" x14ac:dyDescent="0.2">
      <c r="A152" s="1" t="s">
        <v>23</v>
      </c>
      <c r="B152" s="2">
        <v>79</v>
      </c>
      <c r="C152" s="2">
        <v>192812</v>
      </c>
      <c r="D152" s="58">
        <v>41400</v>
      </c>
      <c r="E152" s="14">
        <f t="shared" si="4"/>
        <v>3</v>
      </c>
      <c r="F152" s="15">
        <f t="shared" si="5"/>
        <v>2013</v>
      </c>
      <c r="G152" s="1" t="s">
        <v>7</v>
      </c>
      <c r="H152" s="8"/>
    </row>
    <row r="153" spans="1:8" x14ac:dyDescent="0.2">
      <c r="A153" s="1" t="s">
        <v>23</v>
      </c>
      <c r="B153" s="2">
        <v>20</v>
      </c>
      <c r="C153" s="2">
        <v>97723</v>
      </c>
      <c r="D153" s="58">
        <v>41278</v>
      </c>
      <c r="E153" s="14">
        <f t="shared" si="4"/>
        <v>2</v>
      </c>
      <c r="F153" s="15">
        <f t="shared" si="5"/>
        <v>2013</v>
      </c>
      <c r="G153" s="1" t="s">
        <v>13</v>
      </c>
      <c r="H153" s="8"/>
    </row>
    <row r="154" spans="1:8" x14ac:dyDescent="0.2">
      <c r="A154" s="1" t="s">
        <v>26</v>
      </c>
      <c r="B154" s="2">
        <v>7</v>
      </c>
      <c r="C154" s="2">
        <v>32191</v>
      </c>
      <c r="D154" s="58">
        <v>41397</v>
      </c>
      <c r="E154" s="14">
        <f t="shared" si="4"/>
        <v>3</v>
      </c>
      <c r="F154" s="15">
        <f t="shared" si="5"/>
        <v>2013</v>
      </c>
      <c r="G154" s="1" t="s">
        <v>22</v>
      </c>
      <c r="H154" s="8"/>
    </row>
    <row r="155" spans="1:8" x14ac:dyDescent="0.2">
      <c r="A155" s="1" t="s">
        <v>859</v>
      </c>
      <c r="B155" s="2">
        <v>133</v>
      </c>
      <c r="C155" s="2">
        <v>561393</v>
      </c>
      <c r="D155" s="58">
        <v>41179</v>
      </c>
      <c r="E155" s="14">
        <f t="shared" si="4"/>
        <v>4</v>
      </c>
      <c r="F155" s="15">
        <f t="shared" si="5"/>
        <v>2012</v>
      </c>
      <c r="G155" s="1" t="s">
        <v>13</v>
      </c>
      <c r="H155" s="8"/>
    </row>
    <row r="156" spans="1:8" x14ac:dyDescent="0.2">
      <c r="A156" s="1" t="s">
        <v>21</v>
      </c>
      <c r="B156" s="2">
        <v>87</v>
      </c>
      <c r="C156" s="2">
        <v>189005</v>
      </c>
      <c r="D156" s="58">
        <v>41255</v>
      </c>
      <c r="E156" s="14">
        <f t="shared" si="4"/>
        <v>1</v>
      </c>
      <c r="F156" s="15">
        <f t="shared" si="5"/>
        <v>2013</v>
      </c>
      <c r="G156" s="1" t="s">
        <v>27</v>
      </c>
      <c r="H156" s="8"/>
    </row>
    <row r="157" spans="1:8" x14ac:dyDescent="0.2">
      <c r="A157" s="1" t="s">
        <v>859</v>
      </c>
      <c r="B157" s="2">
        <v>25</v>
      </c>
      <c r="C157" s="2">
        <v>48425</v>
      </c>
      <c r="D157" s="58">
        <v>40924</v>
      </c>
      <c r="E157" s="14">
        <f t="shared" si="4"/>
        <v>2</v>
      </c>
      <c r="F157" s="15">
        <f t="shared" si="5"/>
        <v>2012</v>
      </c>
      <c r="G157" s="1" t="s">
        <v>24</v>
      </c>
      <c r="H157" s="8"/>
    </row>
    <row r="158" spans="1:8" x14ac:dyDescent="0.2">
      <c r="A158" s="1" t="s">
        <v>28</v>
      </c>
      <c r="B158" s="2">
        <v>53</v>
      </c>
      <c r="C158" s="2">
        <v>63626</v>
      </c>
      <c r="D158" s="58">
        <v>40911</v>
      </c>
      <c r="E158" s="14">
        <f t="shared" si="4"/>
        <v>2</v>
      </c>
      <c r="F158" s="15">
        <f t="shared" si="5"/>
        <v>2012</v>
      </c>
      <c r="G158" s="1" t="s">
        <v>7</v>
      </c>
      <c r="H158" s="8"/>
    </row>
    <row r="159" spans="1:8" x14ac:dyDescent="0.2">
      <c r="A159" s="1" t="s">
        <v>29</v>
      </c>
      <c r="B159" s="2">
        <v>14</v>
      </c>
      <c r="C159" s="2">
        <v>60099</v>
      </c>
      <c r="D159" s="58">
        <v>41068</v>
      </c>
      <c r="E159" s="14">
        <f t="shared" si="4"/>
        <v>3</v>
      </c>
      <c r="F159" s="15">
        <f t="shared" si="5"/>
        <v>2012</v>
      </c>
      <c r="G159" s="1" t="s">
        <v>24</v>
      </c>
      <c r="H159" s="8"/>
    </row>
    <row r="160" spans="1:8" x14ac:dyDescent="0.2">
      <c r="A160" s="1" t="s">
        <v>21</v>
      </c>
      <c r="B160" s="2">
        <v>9</v>
      </c>
      <c r="C160" s="2">
        <v>13179</v>
      </c>
      <c r="D160" s="58">
        <v>40918</v>
      </c>
      <c r="E160" s="14">
        <f t="shared" si="4"/>
        <v>2</v>
      </c>
      <c r="F160" s="15">
        <f t="shared" si="5"/>
        <v>2012</v>
      </c>
      <c r="G160" s="1" t="s">
        <v>22</v>
      </c>
      <c r="H160" s="8"/>
    </row>
    <row r="161" spans="1:8" x14ac:dyDescent="0.2">
      <c r="A161" s="1" t="s">
        <v>21</v>
      </c>
      <c r="B161" s="2">
        <v>82</v>
      </c>
      <c r="C161" s="2">
        <v>249245</v>
      </c>
      <c r="D161" s="58">
        <v>41443</v>
      </c>
      <c r="E161" s="14">
        <f t="shared" si="4"/>
        <v>3</v>
      </c>
      <c r="F161" s="15">
        <f t="shared" si="5"/>
        <v>2013</v>
      </c>
      <c r="G161" s="1" t="s">
        <v>13</v>
      </c>
      <c r="H161" s="8"/>
    </row>
    <row r="162" spans="1:8" x14ac:dyDescent="0.2">
      <c r="A162" s="1" t="s">
        <v>28</v>
      </c>
      <c r="B162" s="2">
        <v>91</v>
      </c>
      <c r="C162" s="2">
        <v>117586</v>
      </c>
      <c r="D162" s="58">
        <v>40928</v>
      </c>
      <c r="E162" s="14">
        <f t="shared" si="4"/>
        <v>2</v>
      </c>
      <c r="F162" s="15">
        <f t="shared" si="5"/>
        <v>2012</v>
      </c>
      <c r="G162" s="1" t="s">
        <v>22</v>
      </c>
      <c r="H162" s="8"/>
    </row>
    <row r="163" spans="1:8" x14ac:dyDescent="0.2">
      <c r="A163" s="1" t="s">
        <v>26</v>
      </c>
      <c r="B163" s="2">
        <v>8</v>
      </c>
      <c r="C163" s="2">
        <v>34694</v>
      </c>
      <c r="D163" s="58">
        <v>41232</v>
      </c>
      <c r="E163" s="14">
        <f t="shared" si="4"/>
        <v>1</v>
      </c>
      <c r="F163" s="15">
        <f t="shared" si="5"/>
        <v>2013</v>
      </c>
      <c r="G163" s="1" t="s">
        <v>24</v>
      </c>
      <c r="H163" s="8"/>
    </row>
    <row r="164" spans="1:8" x14ac:dyDescent="0.2">
      <c r="A164" s="1" t="s">
        <v>26</v>
      </c>
      <c r="B164" s="2">
        <v>16</v>
      </c>
      <c r="C164" s="2">
        <v>25345</v>
      </c>
      <c r="D164" s="58">
        <v>40945</v>
      </c>
      <c r="E164" s="14">
        <f t="shared" si="4"/>
        <v>2</v>
      </c>
      <c r="F164" s="15">
        <f t="shared" si="5"/>
        <v>2012</v>
      </c>
      <c r="G164" s="1" t="s">
        <v>27</v>
      </c>
      <c r="H164" s="8"/>
    </row>
    <row r="165" spans="1:8" x14ac:dyDescent="0.2">
      <c r="A165" s="1" t="s">
        <v>28</v>
      </c>
      <c r="B165" s="2">
        <v>26</v>
      </c>
      <c r="C165" s="2">
        <v>52568</v>
      </c>
      <c r="D165" s="58">
        <v>41397</v>
      </c>
      <c r="E165" s="14">
        <f t="shared" si="4"/>
        <v>3</v>
      </c>
      <c r="F165" s="15">
        <f t="shared" si="5"/>
        <v>2013</v>
      </c>
      <c r="G165" s="1" t="s">
        <v>22</v>
      </c>
      <c r="H165" s="8"/>
    </row>
    <row r="166" spans="1:8" x14ac:dyDescent="0.2">
      <c r="A166" s="1" t="s">
        <v>23</v>
      </c>
      <c r="B166" s="2">
        <v>10</v>
      </c>
      <c r="C166" s="2">
        <v>36035</v>
      </c>
      <c r="D166" s="58">
        <v>41396</v>
      </c>
      <c r="E166" s="14">
        <f t="shared" si="4"/>
        <v>3</v>
      </c>
      <c r="F166" s="15">
        <f t="shared" si="5"/>
        <v>2013</v>
      </c>
      <c r="G166" s="1" t="s">
        <v>24</v>
      </c>
      <c r="H166" s="8"/>
    </row>
    <row r="167" spans="1:8" x14ac:dyDescent="0.2">
      <c r="A167" s="1" t="s">
        <v>25</v>
      </c>
      <c r="B167" s="2">
        <v>5</v>
      </c>
      <c r="C167" s="2">
        <v>25470</v>
      </c>
      <c r="D167" s="58">
        <v>41485</v>
      </c>
      <c r="E167" s="14">
        <f t="shared" si="4"/>
        <v>4</v>
      </c>
      <c r="F167" s="15">
        <f t="shared" si="5"/>
        <v>2013</v>
      </c>
      <c r="G167" s="1" t="s">
        <v>24</v>
      </c>
      <c r="H167" s="8"/>
    </row>
    <row r="168" spans="1:8" x14ac:dyDescent="0.2">
      <c r="A168" s="1" t="s">
        <v>26</v>
      </c>
      <c r="B168" s="2">
        <v>16</v>
      </c>
      <c r="C168" s="2">
        <v>39546</v>
      </c>
      <c r="D168" s="58">
        <v>41557</v>
      </c>
      <c r="E168" s="14">
        <f t="shared" si="4"/>
        <v>1</v>
      </c>
      <c r="F168" s="15">
        <f t="shared" si="5"/>
        <v>2014</v>
      </c>
      <c r="G168" s="1" t="s">
        <v>24</v>
      </c>
      <c r="H168" s="8"/>
    </row>
    <row r="169" spans="1:8" x14ac:dyDescent="0.2">
      <c r="A169" s="1" t="s">
        <v>28</v>
      </c>
      <c r="B169" s="2">
        <v>15</v>
      </c>
      <c r="C169" s="2">
        <v>20550</v>
      </c>
      <c r="D169" s="58">
        <v>41577</v>
      </c>
      <c r="E169" s="14">
        <f t="shared" si="4"/>
        <v>1</v>
      </c>
      <c r="F169" s="15">
        <f t="shared" si="5"/>
        <v>2014</v>
      </c>
      <c r="G169" s="1" t="s">
        <v>22</v>
      </c>
      <c r="H169" s="8"/>
    </row>
    <row r="170" spans="1:8" x14ac:dyDescent="0.2">
      <c r="A170" s="1" t="s">
        <v>29</v>
      </c>
      <c r="B170" s="2">
        <v>16</v>
      </c>
      <c r="C170" s="2">
        <v>60199</v>
      </c>
      <c r="D170" s="58">
        <v>41269</v>
      </c>
      <c r="E170" s="14">
        <f t="shared" si="4"/>
        <v>1</v>
      </c>
      <c r="F170" s="15">
        <f t="shared" si="5"/>
        <v>2013</v>
      </c>
      <c r="G170" s="1" t="s">
        <v>7</v>
      </c>
      <c r="H170" s="8"/>
    </row>
    <row r="171" spans="1:8" x14ac:dyDescent="0.2">
      <c r="A171" s="1" t="s">
        <v>21</v>
      </c>
      <c r="B171" s="2">
        <v>76</v>
      </c>
      <c r="C171" s="2">
        <v>270758</v>
      </c>
      <c r="D171" s="58">
        <v>41633</v>
      </c>
      <c r="E171" s="14">
        <f t="shared" si="4"/>
        <v>1</v>
      </c>
      <c r="F171" s="15">
        <f t="shared" si="5"/>
        <v>2014</v>
      </c>
      <c r="G171" s="1" t="s">
        <v>7</v>
      </c>
      <c r="H171" s="8"/>
    </row>
    <row r="172" spans="1:8" x14ac:dyDescent="0.2">
      <c r="A172" s="1" t="s">
        <v>25</v>
      </c>
      <c r="B172" s="2">
        <v>56</v>
      </c>
      <c r="C172" s="2">
        <v>210891</v>
      </c>
      <c r="D172" s="58">
        <v>41075</v>
      </c>
      <c r="E172" s="14">
        <f t="shared" si="4"/>
        <v>3</v>
      </c>
      <c r="F172" s="15">
        <f t="shared" si="5"/>
        <v>2012</v>
      </c>
      <c r="G172" s="1" t="s">
        <v>27</v>
      </c>
      <c r="H172" s="8"/>
    </row>
    <row r="173" spans="1:8" x14ac:dyDescent="0.2">
      <c r="A173" s="1" t="s">
        <v>23</v>
      </c>
      <c r="B173" s="2">
        <v>36</v>
      </c>
      <c r="C173" s="2">
        <v>161015</v>
      </c>
      <c r="D173" s="58">
        <v>41159</v>
      </c>
      <c r="E173" s="14">
        <f t="shared" si="4"/>
        <v>4</v>
      </c>
      <c r="F173" s="15">
        <f t="shared" si="5"/>
        <v>2012</v>
      </c>
      <c r="G173" s="1" t="s">
        <v>24</v>
      </c>
      <c r="H173" s="8"/>
    </row>
    <row r="174" spans="1:8" x14ac:dyDescent="0.2">
      <c r="A174" s="1" t="s">
        <v>26</v>
      </c>
      <c r="B174" s="2">
        <v>14</v>
      </c>
      <c r="C174" s="2">
        <v>43608</v>
      </c>
      <c r="D174" s="58">
        <v>41480</v>
      </c>
      <c r="E174" s="14">
        <f t="shared" si="4"/>
        <v>4</v>
      </c>
      <c r="F174" s="15">
        <f t="shared" si="5"/>
        <v>2013</v>
      </c>
      <c r="G174" s="1" t="s">
        <v>27</v>
      </c>
      <c r="H174" s="8"/>
    </row>
    <row r="175" spans="1:8" x14ac:dyDescent="0.2">
      <c r="A175" s="1" t="s">
        <v>859</v>
      </c>
      <c r="B175" s="2">
        <v>52</v>
      </c>
      <c r="C175" s="2">
        <v>206760</v>
      </c>
      <c r="D175" s="58">
        <v>40959</v>
      </c>
      <c r="E175" s="14">
        <f t="shared" si="4"/>
        <v>2</v>
      </c>
      <c r="F175" s="15">
        <f t="shared" si="5"/>
        <v>2012</v>
      </c>
      <c r="G175" s="1" t="s">
        <v>27</v>
      </c>
      <c r="H175" s="8"/>
    </row>
    <row r="176" spans="1:8" x14ac:dyDescent="0.2">
      <c r="A176" s="1" t="s">
        <v>25</v>
      </c>
      <c r="B176" s="2">
        <v>36</v>
      </c>
      <c r="C176" s="2">
        <v>93023</v>
      </c>
      <c r="D176" s="58">
        <v>41242</v>
      </c>
      <c r="E176" s="14">
        <f t="shared" si="4"/>
        <v>1</v>
      </c>
      <c r="F176" s="15">
        <f t="shared" si="5"/>
        <v>2013</v>
      </c>
      <c r="G176" s="1" t="s">
        <v>27</v>
      </c>
      <c r="H176" s="8"/>
    </row>
    <row r="177" spans="1:9" x14ac:dyDescent="0.2">
      <c r="A177" s="1" t="s">
        <v>859</v>
      </c>
      <c r="B177" s="2">
        <v>33</v>
      </c>
      <c r="C177" s="2">
        <v>81523</v>
      </c>
      <c r="D177" s="58">
        <v>40946</v>
      </c>
      <c r="E177" s="14">
        <f t="shared" si="4"/>
        <v>2</v>
      </c>
      <c r="F177" s="15">
        <f t="shared" si="5"/>
        <v>2012</v>
      </c>
      <c r="G177" s="1" t="s">
        <v>13</v>
      </c>
      <c r="H177" s="8"/>
    </row>
    <row r="178" spans="1:9" x14ac:dyDescent="0.2">
      <c r="A178" s="1" t="s">
        <v>25</v>
      </c>
      <c r="B178" s="2">
        <v>36</v>
      </c>
      <c r="C178" s="2">
        <v>142323</v>
      </c>
      <c r="D178" s="58">
        <v>41234</v>
      </c>
      <c r="E178" s="14">
        <f t="shared" si="4"/>
        <v>1</v>
      </c>
      <c r="F178" s="15">
        <f t="shared" si="5"/>
        <v>2013</v>
      </c>
      <c r="G178" s="1" t="s">
        <v>27</v>
      </c>
      <c r="H178" s="8"/>
    </row>
    <row r="179" spans="1:9" x14ac:dyDescent="0.2">
      <c r="A179" s="1" t="s">
        <v>26</v>
      </c>
      <c r="B179" s="2">
        <v>61</v>
      </c>
      <c r="C179" s="2">
        <v>130598</v>
      </c>
      <c r="D179" s="58">
        <v>41106</v>
      </c>
      <c r="E179" s="14">
        <f t="shared" si="4"/>
        <v>4</v>
      </c>
      <c r="F179" s="15">
        <f t="shared" si="5"/>
        <v>2012</v>
      </c>
      <c r="G179" s="1" t="s">
        <v>24</v>
      </c>
      <c r="H179" s="8"/>
    </row>
    <row r="180" spans="1:9" x14ac:dyDescent="0.2">
      <c r="A180" s="1" t="s">
        <v>28</v>
      </c>
      <c r="B180" s="2">
        <v>14</v>
      </c>
      <c r="C180" s="2">
        <v>16337</v>
      </c>
      <c r="D180" s="58">
        <v>41507</v>
      </c>
      <c r="E180" s="14">
        <f t="shared" si="4"/>
        <v>4</v>
      </c>
      <c r="F180" s="15">
        <f t="shared" si="5"/>
        <v>2013</v>
      </c>
      <c r="G180" s="1" t="s">
        <v>22</v>
      </c>
      <c r="H180" s="8"/>
    </row>
    <row r="181" spans="1:9" x14ac:dyDescent="0.2">
      <c r="A181" s="1" t="s">
        <v>859</v>
      </c>
      <c r="B181" s="2">
        <v>26</v>
      </c>
      <c r="C181" s="2">
        <v>83356</v>
      </c>
      <c r="D181" s="58">
        <v>41404</v>
      </c>
      <c r="E181" s="14">
        <f t="shared" si="4"/>
        <v>3</v>
      </c>
      <c r="F181" s="15">
        <f t="shared" si="5"/>
        <v>2013</v>
      </c>
      <c r="G181" s="1" t="s">
        <v>27</v>
      </c>
      <c r="H181" s="8"/>
    </row>
    <row r="182" spans="1:9" x14ac:dyDescent="0.2">
      <c r="A182" s="1" t="s">
        <v>29</v>
      </c>
      <c r="B182" s="2">
        <v>28</v>
      </c>
      <c r="C182" s="2">
        <v>135764</v>
      </c>
      <c r="D182" s="58">
        <v>41577</v>
      </c>
      <c r="E182" s="14">
        <f t="shared" si="4"/>
        <v>1</v>
      </c>
      <c r="F182" s="15">
        <f t="shared" si="5"/>
        <v>2014</v>
      </c>
      <c r="G182" s="1" t="s">
        <v>13</v>
      </c>
      <c r="H182" s="8"/>
    </row>
    <row r="183" spans="1:9" x14ac:dyDescent="0.2">
      <c r="A183" s="1" t="s">
        <v>29</v>
      </c>
      <c r="B183" s="2">
        <v>16</v>
      </c>
      <c r="C183" s="2">
        <v>36908</v>
      </c>
      <c r="D183" s="58">
        <v>41264</v>
      </c>
      <c r="E183" s="14">
        <f t="shared" si="4"/>
        <v>1</v>
      </c>
      <c r="F183" s="15">
        <f t="shared" si="5"/>
        <v>2013</v>
      </c>
      <c r="G183" s="1" t="s">
        <v>22</v>
      </c>
      <c r="H183" s="8"/>
    </row>
    <row r="184" spans="1:9" x14ac:dyDescent="0.2">
      <c r="A184" s="1" t="s">
        <v>28</v>
      </c>
      <c r="B184" s="2">
        <v>23</v>
      </c>
      <c r="C184" s="2">
        <v>93015</v>
      </c>
      <c r="D184" s="58">
        <v>41397</v>
      </c>
      <c r="E184" s="14">
        <f t="shared" si="4"/>
        <v>3</v>
      </c>
      <c r="F184" s="15">
        <f t="shared" si="5"/>
        <v>2013</v>
      </c>
      <c r="G184" s="1" t="s">
        <v>27</v>
      </c>
      <c r="H184" s="8"/>
    </row>
    <row r="185" spans="1:9" x14ac:dyDescent="0.2">
      <c r="A185" s="1" t="s">
        <v>29</v>
      </c>
      <c r="B185" s="2">
        <v>23</v>
      </c>
      <c r="C185" s="2">
        <v>28922</v>
      </c>
      <c r="D185" s="58">
        <v>41320</v>
      </c>
      <c r="E185" s="14">
        <f t="shared" si="4"/>
        <v>2</v>
      </c>
      <c r="F185" s="15">
        <f t="shared" si="5"/>
        <v>2013</v>
      </c>
      <c r="G185" s="1" t="s">
        <v>13</v>
      </c>
      <c r="H185" s="8"/>
    </row>
    <row r="186" spans="1:9" x14ac:dyDescent="0.2">
      <c r="A186" s="1" t="s">
        <v>29</v>
      </c>
      <c r="B186" s="2">
        <v>102</v>
      </c>
      <c r="C186" s="2">
        <v>183286</v>
      </c>
      <c r="D186" s="58">
        <v>41037</v>
      </c>
      <c r="E186" s="14">
        <f t="shared" si="4"/>
        <v>3</v>
      </c>
      <c r="F186" s="15">
        <f t="shared" si="5"/>
        <v>2012</v>
      </c>
      <c r="G186" s="1" t="s">
        <v>7</v>
      </c>
      <c r="H186" s="8"/>
    </row>
    <row r="187" spans="1:9" x14ac:dyDescent="0.2">
      <c r="A187" s="1" t="s">
        <v>26</v>
      </c>
      <c r="B187" s="2">
        <v>42</v>
      </c>
      <c r="C187" s="2">
        <v>156228</v>
      </c>
      <c r="D187" s="58">
        <v>41599</v>
      </c>
      <c r="E187" s="14">
        <f t="shared" si="4"/>
        <v>1</v>
      </c>
      <c r="F187" s="15">
        <f t="shared" si="5"/>
        <v>2014</v>
      </c>
      <c r="G187" s="1" t="s">
        <v>22</v>
      </c>
      <c r="H187" s="8"/>
    </row>
    <row r="188" spans="1:9" x14ac:dyDescent="0.2">
      <c r="A188" s="1" t="s">
        <v>29</v>
      </c>
      <c r="B188" s="2">
        <v>41</v>
      </c>
      <c r="C188" s="2">
        <v>142100</v>
      </c>
      <c r="D188" s="58">
        <v>41030</v>
      </c>
      <c r="E188" s="14">
        <f t="shared" si="4"/>
        <v>3</v>
      </c>
      <c r="F188" s="15">
        <f t="shared" si="5"/>
        <v>2012</v>
      </c>
      <c r="G188" s="1" t="s">
        <v>22</v>
      </c>
      <c r="H188" s="8"/>
    </row>
    <row r="189" spans="1:9" x14ac:dyDescent="0.2">
      <c r="A189" s="1" t="s">
        <v>28</v>
      </c>
      <c r="B189" s="2">
        <v>11</v>
      </c>
      <c r="C189" s="2">
        <v>51519</v>
      </c>
      <c r="D189" s="58">
        <v>41256</v>
      </c>
      <c r="E189" s="14">
        <f t="shared" si="4"/>
        <v>1</v>
      </c>
      <c r="F189" s="15">
        <f t="shared" si="5"/>
        <v>2013</v>
      </c>
      <c r="G189" s="1" t="s">
        <v>27</v>
      </c>
      <c r="H189" s="8"/>
    </row>
    <row r="190" spans="1:9" x14ac:dyDescent="0.2">
      <c r="A190" s="1" t="s">
        <v>28</v>
      </c>
      <c r="B190" s="2">
        <v>27</v>
      </c>
      <c r="C190" s="2">
        <v>126255</v>
      </c>
      <c r="D190" s="58">
        <v>41493</v>
      </c>
      <c r="E190" s="14">
        <f t="shared" si="4"/>
        <v>4</v>
      </c>
      <c r="F190" s="15">
        <f t="shared" si="5"/>
        <v>2013</v>
      </c>
      <c r="G190" s="1" t="s">
        <v>24</v>
      </c>
      <c r="H190" s="8"/>
      <c r="I190" s="9"/>
    </row>
    <row r="191" spans="1:9" x14ac:dyDescent="0.2">
      <c r="A191" s="1" t="s">
        <v>21</v>
      </c>
      <c r="B191" s="2">
        <v>27</v>
      </c>
      <c r="C191" s="2">
        <v>118989</v>
      </c>
      <c r="D191" s="58">
        <v>41616</v>
      </c>
      <c r="E191" s="14">
        <f t="shared" si="4"/>
        <v>1</v>
      </c>
      <c r="F191" s="15">
        <f t="shared" si="5"/>
        <v>2014</v>
      </c>
      <c r="G191" s="1" t="s">
        <v>13</v>
      </c>
      <c r="H191" s="8"/>
    </row>
    <row r="192" spans="1:9" x14ac:dyDescent="0.2">
      <c r="A192" s="1" t="s">
        <v>859</v>
      </c>
      <c r="B192" s="2">
        <v>35</v>
      </c>
      <c r="C192" s="2">
        <v>162747</v>
      </c>
      <c r="D192" s="58">
        <v>41248</v>
      </c>
      <c r="E192" s="14">
        <f t="shared" si="4"/>
        <v>1</v>
      </c>
      <c r="F192" s="15">
        <f t="shared" si="5"/>
        <v>2013</v>
      </c>
      <c r="G192" s="1" t="s">
        <v>22</v>
      </c>
      <c r="H192" s="8"/>
    </row>
    <row r="193" spans="1:8" x14ac:dyDescent="0.2">
      <c r="A193" s="1" t="s">
        <v>29</v>
      </c>
      <c r="B193" s="2">
        <v>35</v>
      </c>
      <c r="C193" s="2">
        <v>136910</v>
      </c>
      <c r="D193" s="58">
        <v>41283</v>
      </c>
      <c r="E193" s="14">
        <f t="shared" si="4"/>
        <v>2</v>
      </c>
      <c r="F193" s="15">
        <f t="shared" si="5"/>
        <v>2013</v>
      </c>
      <c r="G193" s="1" t="s">
        <v>24</v>
      </c>
      <c r="H193" s="8"/>
    </row>
    <row r="194" spans="1:8" x14ac:dyDescent="0.2">
      <c r="A194" s="1" t="s">
        <v>859</v>
      </c>
      <c r="B194" s="2">
        <v>16</v>
      </c>
      <c r="C194" s="2">
        <v>30262</v>
      </c>
      <c r="D194" s="58">
        <v>41306</v>
      </c>
      <c r="E194" s="14">
        <f t="shared" ref="E194:E257" si="6">CHOOSE(MONTH(D194),2,2,2,3,3,3,4,4,4,1,1,1)</f>
        <v>2</v>
      </c>
      <c r="F194" s="15">
        <f t="shared" ref="F194:F257" si="7">YEAR(D194)+IF(E194&lt;&gt;1,0,1)</f>
        <v>2013</v>
      </c>
      <c r="G194" s="1" t="s">
        <v>22</v>
      </c>
      <c r="H194" s="8"/>
    </row>
    <row r="195" spans="1:8" x14ac:dyDescent="0.2">
      <c r="A195" s="1" t="s">
        <v>26</v>
      </c>
      <c r="B195" s="2">
        <v>38</v>
      </c>
      <c r="C195" s="2">
        <v>143451</v>
      </c>
      <c r="D195" s="58">
        <v>41123</v>
      </c>
      <c r="E195" s="14">
        <f t="shared" si="6"/>
        <v>4</v>
      </c>
      <c r="F195" s="15">
        <f t="shared" si="7"/>
        <v>2012</v>
      </c>
      <c r="G195" s="1" t="s">
        <v>22</v>
      </c>
      <c r="H195" s="8"/>
    </row>
    <row r="196" spans="1:8" x14ac:dyDescent="0.2">
      <c r="A196" s="1" t="s">
        <v>25</v>
      </c>
      <c r="B196" s="2">
        <v>42</v>
      </c>
      <c r="C196" s="2">
        <v>70914</v>
      </c>
      <c r="D196" s="58">
        <v>41225</v>
      </c>
      <c r="E196" s="14">
        <f t="shared" si="6"/>
        <v>1</v>
      </c>
      <c r="F196" s="15">
        <f t="shared" si="7"/>
        <v>2013</v>
      </c>
      <c r="G196" s="1" t="s">
        <v>13</v>
      </c>
      <c r="H196" s="8"/>
    </row>
    <row r="197" spans="1:8" x14ac:dyDescent="0.2">
      <c r="A197" s="1" t="s">
        <v>26</v>
      </c>
      <c r="B197" s="2">
        <v>22</v>
      </c>
      <c r="C197" s="2">
        <v>35370</v>
      </c>
      <c r="D197" s="58">
        <v>40930</v>
      </c>
      <c r="E197" s="14">
        <f t="shared" si="6"/>
        <v>2</v>
      </c>
      <c r="F197" s="15">
        <f t="shared" si="7"/>
        <v>2012</v>
      </c>
      <c r="G197" s="1" t="s">
        <v>22</v>
      </c>
      <c r="H197" s="8"/>
    </row>
    <row r="198" spans="1:8" x14ac:dyDescent="0.2">
      <c r="A198" s="1" t="s">
        <v>859</v>
      </c>
      <c r="B198" s="2">
        <v>66</v>
      </c>
      <c r="C198" s="2">
        <v>301442</v>
      </c>
      <c r="D198" s="58">
        <v>41564</v>
      </c>
      <c r="E198" s="14">
        <f t="shared" si="6"/>
        <v>1</v>
      </c>
      <c r="F198" s="15">
        <f t="shared" si="7"/>
        <v>2014</v>
      </c>
      <c r="G198" s="1" t="s">
        <v>24</v>
      </c>
      <c r="H198" s="8"/>
    </row>
    <row r="199" spans="1:8" x14ac:dyDescent="0.2">
      <c r="A199" s="1" t="s">
        <v>29</v>
      </c>
      <c r="B199" s="2">
        <v>23</v>
      </c>
      <c r="C199" s="2">
        <v>63760</v>
      </c>
      <c r="D199" s="58">
        <v>41327</v>
      </c>
      <c r="E199" s="14">
        <f t="shared" si="6"/>
        <v>2</v>
      </c>
      <c r="F199" s="15">
        <f t="shared" si="7"/>
        <v>2013</v>
      </c>
      <c r="G199" s="1" t="s">
        <v>7</v>
      </c>
      <c r="H199" s="8"/>
    </row>
    <row r="200" spans="1:8" x14ac:dyDescent="0.2">
      <c r="A200" s="1" t="s">
        <v>25</v>
      </c>
      <c r="B200" s="2">
        <v>6</v>
      </c>
      <c r="C200" s="2">
        <v>18045</v>
      </c>
      <c r="D200" s="58">
        <v>41434</v>
      </c>
      <c r="E200" s="14">
        <f t="shared" si="6"/>
        <v>3</v>
      </c>
      <c r="F200" s="15">
        <f t="shared" si="7"/>
        <v>2013</v>
      </c>
      <c r="G200" s="1" t="s">
        <v>27</v>
      </c>
      <c r="H200" s="8"/>
    </row>
    <row r="201" spans="1:8" x14ac:dyDescent="0.2">
      <c r="A201" s="1" t="s">
        <v>23</v>
      </c>
      <c r="B201" s="2">
        <v>48</v>
      </c>
      <c r="C201" s="2">
        <v>93082</v>
      </c>
      <c r="D201" s="58">
        <v>41355</v>
      </c>
      <c r="E201" s="14">
        <f t="shared" si="6"/>
        <v>2</v>
      </c>
      <c r="F201" s="15">
        <f t="shared" si="7"/>
        <v>2013</v>
      </c>
      <c r="G201" s="1" t="s">
        <v>27</v>
      </c>
      <c r="H201" s="8"/>
    </row>
    <row r="202" spans="1:8" x14ac:dyDescent="0.2">
      <c r="A202" s="1" t="s">
        <v>28</v>
      </c>
      <c r="B202" s="2">
        <v>51</v>
      </c>
      <c r="C202" s="2">
        <v>175094</v>
      </c>
      <c r="D202" s="58">
        <v>41536</v>
      </c>
      <c r="E202" s="14">
        <f t="shared" si="6"/>
        <v>4</v>
      </c>
      <c r="F202" s="15">
        <f t="shared" si="7"/>
        <v>2013</v>
      </c>
      <c r="G202" s="1" t="s">
        <v>24</v>
      </c>
      <c r="H202" s="8"/>
    </row>
    <row r="203" spans="1:8" x14ac:dyDescent="0.2">
      <c r="A203" s="1" t="s">
        <v>29</v>
      </c>
      <c r="B203" s="2">
        <v>3</v>
      </c>
      <c r="C203" s="2">
        <v>15866</v>
      </c>
      <c r="D203" s="58">
        <v>41396</v>
      </c>
      <c r="E203" s="14">
        <f t="shared" si="6"/>
        <v>3</v>
      </c>
      <c r="F203" s="15">
        <f t="shared" si="7"/>
        <v>2013</v>
      </c>
      <c r="G203" s="1" t="s">
        <v>27</v>
      </c>
      <c r="H203" s="8"/>
    </row>
    <row r="204" spans="1:8" x14ac:dyDescent="0.2">
      <c r="A204" s="1" t="s">
        <v>859</v>
      </c>
      <c r="B204" s="2">
        <v>10</v>
      </c>
      <c r="C204" s="2">
        <v>29932</v>
      </c>
      <c r="D204" s="58">
        <v>41137</v>
      </c>
      <c r="E204" s="14">
        <f t="shared" si="6"/>
        <v>4</v>
      </c>
      <c r="F204" s="15">
        <f t="shared" si="7"/>
        <v>2012</v>
      </c>
      <c r="G204" s="1" t="s">
        <v>13</v>
      </c>
      <c r="H204" s="8"/>
    </row>
    <row r="205" spans="1:8" x14ac:dyDescent="0.2">
      <c r="A205" s="1" t="s">
        <v>26</v>
      </c>
      <c r="B205" s="2">
        <v>9</v>
      </c>
      <c r="C205" s="2">
        <v>12383</v>
      </c>
      <c r="D205" s="58">
        <v>41605</v>
      </c>
      <c r="E205" s="14">
        <f t="shared" si="6"/>
        <v>1</v>
      </c>
      <c r="F205" s="15">
        <f t="shared" si="7"/>
        <v>2014</v>
      </c>
      <c r="G205" s="1" t="s">
        <v>13</v>
      </c>
      <c r="H205" s="8"/>
    </row>
    <row r="206" spans="1:8" x14ac:dyDescent="0.2">
      <c r="A206" s="1" t="s">
        <v>25</v>
      </c>
      <c r="B206" s="2">
        <v>72</v>
      </c>
      <c r="C206" s="2">
        <v>80872</v>
      </c>
      <c r="D206" s="58">
        <v>41313</v>
      </c>
      <c r="E206" s="14">
        <f t="shared" si="6"/>
        <v>2</v>
      </c>
      <c r="F206" s="15">
        <f t="shared" si="7"/>
        <v>2013</v>
      </c>
      <c r="G206" s="1" t="s">
        <v>7</v>
      </c>
      <c r="H206" s="8"/>
    </row>
    <row r="207" spans="1:8" x14ac:dyDescent="0.2">
      <c r="A207" s="1" t="s">
        <v>21</v>
      </c>
      <c r="B207" s="2">
        <v>21</v>
      </c>
      <c r="C207" s="2">
        <v>47559</v>
      </c>
      <c r="D207" s="58">
        <v>41448</v>
      </c>
      <c r="E207" s="14">
        <f t="shared" si="6"/>
        <v>3</v>
      </c>
      <c r="F207" s="15">
        <f t="shared" si="7"/>
        <v>2013</v>
      </c>
      <c r="G207" s="1" t="s">
        <v>22</v>
      </c>
      <c r="H207" s="8"/>
    </row>
    <row r="208" spans="1:8" x14ac:dyDescent="0.2">
      <c r="A208" s="1" t="s">
        <v>859</v>
      </c>
      <c r="B208" s="2">
        <v>16</v>
      </c>
      <c r="C208" s="2">
        <v>21712</v>
      </c>
      <c r="D208" s="58">
        <v>41327</v>
      </c>
      <c r="E208" s="14">
        <f t="shared" si="6"/>
        <v>2</v>
      </c>
      <c r="F208" s="15">
        <f t="shared" si="7"/>
        <v>2013</v>
      </c>
      <c r="G208" s="1" t="s">
        <v>22</v>
      </c>
      <c r="H208" s="8"/>
    </row>
    <row r="209" spans="1:8" x14ac:dyDescent="0.2">
      <c r="A209" s="1" t="s">
        <v>859</v>
      </c>
      <c r="B209" s="2">
        <v>54</v>
      </c>
      <c r="C209" s="2">
        <v>91923</v>
      </c>
      <c r="D209" s="58">
        <v>41487</v>
      </c>
      <c r="E209" s="14">
        <f t="shared" si="6"/>
        <v>4</v>
      </c>
      <c r="F209" s="15">
        <f t="shared" si="7"/>
        <v>2013</v>
      </c>
      <c r="G209" s="1" t="s">
        <v>13</v>
      </c>
      <c r="H209" s="8"/>
    </row>
    <row r="210" spans="1:8" x14ac:dyDescent="0.2">
      <c r="A210" s="1" t="s">
        <v>25</v>
      </c>
      <c r="B210" s="2">
        <v>24</v>
      </c>
      <c r="C210" s="2">
        <v>91659</v>
      </c>
      <c r="D210" s="58">
        <v>41529</v>
      </c>
      <c r="E210" s="14">
        <f t="shared" si="6"/>
        <v>4</v>
      </c>
      <c r="F210" s="15">
        <f t="shared" si="7"/>
        <v>2013</v>
      </c>
      <c r="G210" s="1" t="s">
        <v>22</v>
      </c>
      <c r="H210" s="8"/>
    </row>
    <row r="211" spans="1:8" x14ac:dyDescent="0.2">
      <c r="A211" s="1" t="s">
        <v>859</v>
      </c>
      <c r="B211" s="2">
        <v>43</v>
      </c>
      <c r="C211" s="2">
        <v>127130</v>
      </c>
      <c r="D211" s="58">
        <v>41039</v>
      </c>
      <c r="E211" s="14">
        <f t="shared" si="6"/>
        <v>3</v>
      </c>
      <c r="F211" s="15">
        <f t="shared" si="7"/>
        <v>2012</v>
      </c>
      <c r="G211" s="1" t="s">
        <v>22</v>
      </c>
      <c r="H211" s="8"/>
    </row>
    <row r="212" spans="1:8" x14ac:dyDescent="0.2">
      <c r="A212" s="1" t="s">
        <v>859</v>
      </c>
      <c r="B212" s="2">
        <v>105</v>
      </c>
      <c r="C212" s="2">
        <v>220552</v>
      </c>
      <c r="D212" s="58">
        <v>41201</v>
      </c>
      <c r="E212" s="14">
        <f t="shared" si="6"/>
        <v>1</v>
      </c>
      <c r="F212" s="15">
        <f t="shared" si="7"/>
        <v>2013</v>
      </c>
      <c r="G212" s="1" t="s">
        <v>7</v>
      </c>
      <c r="H212" s="8"/>
    </row>
    <row r="213" spans="1:8" x14ac:dyDescent="0.2">
      <c r="A213" s="1" t="s">
        <v>21</v>
      </c>
      <c r="B213" s="2">
        <v>6</v>
      </c>
      <c r="C213" s="2">
        <v>28144</v>
      </c>
      <c r="D213" s="58">
        <v>41418</v>
      </c>
      <c r="E213" s="14">
        <f t="shared" si="6"/>
        <v>3</v>
      </c>
      <c r="F213" s="15">
        <f t="shared" si="7"/>
        <v>2013</v>
      </c>
      <c r="G213" s="1" t="s">
        <v>27</v>
      </c>
      <c r="H213" s="8"/>
    </row>
    <row r="214" spans="1:8" x14ac:dyDescent="0.2">
      <c r="A214" s="1" t="s">
        <v>26</v>
      </c>
      <c r="B214" s="2">
        <v>41</v>
      </c>
      <c r="C214" s="2">
        <v>94895</v>
      </c>
      <c r="D214" s="58">
        <v>41183</v>
      </c>
      <c r="E214" s="14">
        <f t="shared" si="6"/>
        <v>1</v>
      </c>
      <c r="F214" s="15">
        <f t="shared" si="7"/>
        <v>2013</v>
      </c>
      <c r="G214" s="1" t="s">
        <v>22</v>
      </c>
      <c r="H214" s="8"/>
    </row>
    <row r="215" spans="1:8" x14ac:dyDescent="0.2">
      <c r="A215" s="1" t="s">
        <v>29</v>
      </c>
      <c r="B215" s="2">
        <v>27</v>
      </c>
      <c r="C215" s="2">
        <v>113263</v>
      </c>
      <c r="D215" s="58">
        <v>41613</v>
      </c>
      <c r="E215" s="14">
        <f t="shared" si="6"/>
        <v>1</v>
      </c>
      <c r="F215" s="15">
        <f t="shared" si="7"/>
        <v>2014</v>
      </c>
      <c r="G215" s="1" t="s">
        <v>24</v>
      </c>
      <c r="H215" s="8"/>
    </row>
    <row r="216" spans="1:8" x14ac:dyDescent="0.2">
      <c r="A216" s="1" t="s">
        <v>21</v>
      </c>
      <c r="B216" s="2">
        <v>12</v>
      </c>
      <c r="C216" s="2">
        <v>48998</v>
      </c>
      <c r="D216" s="58">
        <v>41109</v>
      </c>
      <c r="E216" s="14">
        <f t="shared" si="6"/>
        <v>4</v>
      </c>
      <c r="F216" s="15">
        <f t="shared" si="7"/>
        <v>2012</v>
      </c>
      <c r="G216" s="1" t="s">
        <v>13</v>
      </c>
      <c r="H216" s="8"/>
    </row>
    <row r="217" spans="1:8" x14ac:dyDescent="0.2">
      <c r="A217" s="1" t="s">
        <v>26</v>
      </c>
      <c r="B217" s="2">
        <v>8</v>
      </c>
      <c r="C217" s="2">
        <v>10464</v>
      </c>
      <c r="D217" s="58">
        <v>41598</v>
      </c>
      <c r="E217" s="14">
        <f t="shared" si="6"/>
        <v>1</v>
      </c>
      <c r="F217" s="15">
        <f t="shared" si="7"/>
        <v>2014</v>
      </c>
      <c r="G217" s="1" t="s">
        <v>27</v>
      </c>
      <c r="H217" s="8"/>
    </row>
    <row r="218" spans="1:8" x14ac:dyDescent="0.2">
      <c r="A218" s="1" t="s">
        <v>25</v>
      </c>
      <c r="B218" s="2">
        <v>32</v>
      </c>
      <c r="C218" s="2">
        <v>159760</v>
      </c>
      <c r="D218" s="58">
        <v>41103</v>
      </c>
      <c r="E218" s="14">
        <f t="shared" si="6"/>
        <v>4</v>
      </c>
      <c r="F218" s="15">
        <f t="shared" si="7"/>
        <v>2012</v>
      </c>
      <c r="G218" s="1" t="s">
        <v>13</v>
      </c>
      <c r="H218" s="8"/>
    </row>
    <row r="219" spans="1:8" x14ac:dyDescent="0.2">
      <c r="A219" s="1" t="s">
        <v>26</v>
      </c>
      <c r="B219" s="2">
        <v>27</v>
      </c>
      <c r="C219" s="2">
        <v>87735</v>
      </c>
      <c r="D219" s="58">
        <v>41341</v>
      </c>
      <c r="E219" s="14">
        <f t="shared" si="6"/>
        <v>2</v>
      </c>
      <c r="F219" s="15">
        <f t="shared" si="7"/>
        <v>2013</v>
      </c>
      <c r="G219" s="1" t="s">
        <v>24</v>
      </c>
      <c r="H219" s="8"/>
    </row>
    <row r="220" spans="1:8" x14ac:dyDescent="0.2">
      <c r="A220" s="1" t="s">
        <v>23</v>
      </c>
      <c r="B220" s="2">
        <v>13</v>
      </c>
      <c r="C220" s="2">
        <v>62832</v>
      </c>
      <c r="D220" s="58">
        <v>40998</v>
      </c>
      <c r="E220" s="14">
        <f t="shared" si="6"/>
        <v>2</v>
      </c>
      <c r="F220" s="15">
        <f t="shared" si="7"/>
        <v>2012</v>
      </c>
      <c r="G220" s="1" t="s">
        <v>27</v>
      </c>
      <c r="H220" s="8"/>
    </row>
    <row r="221" spans="1:8" x14ac:dyDescent="0.2">
      <c r="A221" s="1" t="s">
        <v>21</v>
      </c>
      <c r="B221" s="2">
        <v>43</v>
      </c>
      <c r="C221" s="2">
        <v>136998</v>
      </c>
      <c r="D221" s="58">
        <v>41250</v>
      </c>
      <c r="E221" s="14">
        <f t="shared" si="6"/>
        <v>1</v>
      </c>
      <c r="F221" s="15">
        <f t="shared" si="7"/>
        <v>2013</v>
      </c>
      <c r="G221" s="1" t="s">
        <v>24</v>
      </c>
      <c r="H221" s="8"/>
    </row>
    <row r="222" spans="1:8" x14ac:dyDescent="0.2">
      <c r="A222" s="1" t="s">
        <v>26</v>
      </c>
      <c r="B222" s="2">
        <v>15</v>
      </c>
      <c r="C222" s="2">
        <v>71299</v>
      </c>
      <c r="D222" s="58">
        <v>41525</v>
      </c>
      <c r="E222" s="14">
        <f t="shared" si="6"/>
        <v>4</v>
      </c>
      <c r="F222" s="15">
        <f t="shared" si="7"/>
        <v>2013</v>
      </c>
      <c r="G222" s="1" t="s">
        <v>22</v>
      </c>
      <c r="H222" s="8"/>
    </row>
    <row r="223" spans="1:8" x14ac:dyDescent="0.2">
      <c r="A223" s="1" t="s">
        <v>29</v>
      </c>
      <c r="B223" s="2">
        <v>11</v>
      </c>
      <c r="C223" s="2">
        <v>15383</v>
      </c>
      <c r="D223" s="58">
        <v>40998</v>
      </c>
      <c r="E223" s="14">
        <f t="shared" si="6"/>
        <v>2</v>
      </c>
      <c r="F223" s="15">
        <f t="shared" si="7"/>
        <v>2012</v>
      </c>
      <c r="G223" s="1" t="s">
        <v>24</v>
      </c>
      <c r="H223" s="8"/>
    </row>
    <row r="224" spans="1:8" x14ac:dyDescent="0.2">
      <c r="A224" s="1" t="s">
        <v>28</v>
      </c>
      <c r="B224" s="2">
        <v>53</v>
      </c>
      <c r="C224" s="2">
        <v>263048</v>
      </c>
      <c r="D224" s="58">
        <v>41234</v>
      </c>
      <c r="E224" s="14">
        <f t="shared" si="6"/>
        <v>1</v>
      </c>
      <c r="F224" s="15">
        <f t="shared" si="7"/>
        <v>2013</v>
      </c>
      <c r="G224" s="1" t="s">
        <v>22</v>
      </c>
      <c r="H224" s="8"/>
    </row>
    <row r="225" spans="1:9" x14ac:dyDescent="0.2">
      <c r="A225" s="1" t="s">
        <v>859</v>
      </c>
      <c r="B225" s="2">
        <v>9</v>
      </c>
      <c r="C225" s="2">
        <v>31275</v>
      </c>
      <c r="D225" s="58">
        <v>41508</v>
      </c>
      <c r="E225" s="14">
        <f t="shared" si="6"/>
        <v>4</v>
      </c>
      <c r="F225" s="15">
        <f t="shared" si="7"/>
        <v>2013</v>
      </c>
      <c r="G225" s="1" t="s">
        <v>27</v>
      </c>
      <c r="H225" s="8"/>
    </row>
    <row r="226" spans="1:9" x14ac:dyDescent="0.2">
      <c r="A226" s="1" t="s">
        <v>23</v>
      </c>
      <c r="B226" s="2">
        <v>52</v>
      </c>
      <c r="C226" s="2">
        <v>237166</v>
      </c>
      <c r="D226" s="58">
        <v>41334</v>
      </c>
      <c r="E226" s="14">
        <f t="shared" si="6"/>
        <v>2</v>
      </c>
      <c r="F226" s="15">
        <f t="shared" si="7"/>
        <v>2013</v>
      </c>
      <c r="G226" s="1" t="s">
        <v>24</v>
      </c>
      <c r="H226" s="8"/>
    </row>
    <row r="227" spans="1:9" x14ac:dyDescent="0.2">
      <c r="A227" s="1" t="s">
        <v>29</v>
      </c>
      <c r="B227" s="2">
        <v>44</v>
      </c>
      <c r="C227" s="2">
        <v>158966</v>
      </c>
      <c r="D227" s="58">
        <v>40965</v>
      </c>
      <c r="E227" s="14">
        <f t="shared" si="6"/>
        <v>2</v>
      </c>
      <c r="F227" s="15">
        <f t="shared" si="7"/>
        <v>2012</v>
      </c>
      <c r="G227" s="1" t="s">
        <v>7</v>
      </c>
      <c r="H227" s="8"/>
    </row>
    <row r="228" spans="1:9" x14ac:dyDescent="0.2">
      <c r="A228" s="1" t="s">
        <v>21</v>
      </c>
      <c r="B228" s="2">
        <v>18</v>
      </c>
      <c r="C228" s="2">
        <v>72846</v>
      </c>
      <c r="D228" s="58">
        <v>40928</v>
      </c>
      <c r="E228" s="14">
        <f t="shared" si="6"/>
        <v>2</v>
      </c>
      <c r="F228" s="15">
        <f t="shared" si="7"/>
        <v>2012</v>
      </c>
      <c r="G228" s="1" t="s">
        <v>24</v>
      </c>
      <c r="H228" s="8"/>
    </row>
    <row r="229" spans="1:9" x14ac:dyDescent="0.2">
      <c r="A229" s="1" t="s">
        <v>28</v>
      </c>
      <c r="B229" s="2">
        <v>83</v>
      </c>
      <c r="C229" s="2">
        <v>278114</v>
      </c>
      <c r="D229" s="58">
        <v>41117</v>
      </c>
      <c r="E229" s="14">
        <f t="shared" si="6"/>
        <v>4</v>
      </c>
      <c r="F229" s="15">
        <f t="shared" si="7"/>
        <v>2012</v>
      </c>
      <c r="G229" s="1" t="s">
        <v>27</v>
      </c>
      <c r="H229" s="8"/>
      <c r="I229" s="9"/>
    </row>
    <row r="230" spans="1:9" x14ac:dyDescent="0.2">
      <c r="A230" s="1" t="s">
        <v>28</v>
      </c>
      <c r="B230" s="2">
        <v>32</v>
      </c>
      <c r="C230" s="2">
        <v>126864</v>
      </c>
      <c r="D230" s="58">
        <v>41073</v>
      </c>
      <c r="E230" s="14">
        <f t="shared" si="6"/>
        <v>3</v>
      </c>
      <c r="F230" s="15">
        <f t="shared" si="7"/>
        <v>2012</v>
      </c>
      <c r="G230" s="1" t="s">
        <v>13</v>
      </c>
      <c r="H230" s="8"/>
    </row>
    <row r="231" spans="1:9" x14ac:dyDescent="0.2">
      <c r="A231" s="1" t="s">
        <v>28</v>
      </c>
      <c r="B231" s="2">
        <v>60</v>
      </c>
      <c r="C231" s="2">
        <v>232470</v>
      </c>
      <c r="D231" s="58">
        <v>40952</v>
      </c>
      <c r="E231" s="14">
        <f t="shared" si="6"/>
        <v>2</v>
      </c>
      <c r="F231" s="15">
        <f t="shared" si="7"/>
        <v>2012</v>
      </c>
      <c r="G231" s="1" t="s">
        <v>24</v>
      </c>
      <c r="H231" s="8"/>
    </row>
    <row r="232" spans="1:9" x14ac:dyDescent="0.2">
      <c r="A232" s="1" t="s">
        <v>26</v>
      </c>
      <c r="B232" s="2">
        <v>2</v>
      </c>
      <c r="C232" s="2">
        <v>8900</v>
      </c>
      <c r="D232" s="58">
        <v>40985</v>
      </c>
      <c r="E232" s="14">
        <f t="shared" si="6"/>
        <v>2</v>
      </c>
      <c r="F232" s="15">
        <f t="shared" si="7"/>
        <v>2012</v>
      </c>
      <c r="G232" s="1" t="s">
        <v>27</v>
      </c>
      <c r="H232" s="8"/>
    </row>
    <row r="233" spans="1:9" x14ac:dyDescent="0.2">
      <c r="A233" s="1" t="s">
        <v>21</v>
      </c>
      <c r="B233" s="2">
        <v>109</v>
      </c>
      <c r="C233" s="2">
        <v>270484</v>
      </c>
      <c r="D233" s="58">
        <v>41292</v>
      </c>
      <c r="E233" s="14">
        <f t="shared" si="6"/>
        <v>2</v>
      </c>
      <c r="F233" s="15">
        <f t="shared" si="7"/>
        <v>2013</v>
      </c>
      <c r="G233" s="1" t="s">
        <v>24</v>
      </c>
      <c r="H233" s="8"/>
    </row>
    <row r="234" spans="1:9" x14ac:dyDescent="0.2">
      <c r="A234" s="1" t="s">
        <v>26</v>
      </c>
      <c r="B234" s="2">
        <v>22</v>
      </c>
      <c r="C234" s="2">
        <v>29246</v>
      </c>
      <c r="D234" s="58">
        <v>41141</v>
      </c>
      <c r="E234" s="14">
        <f t="shared" si="6"/>
        <v>4</v>
      </c>
      <c r="F234" s="15">
        <f t="shared" si="7"/>
        <v>2012</v>
      </c>
      <c r="G234" s="1" t="s">
        <v>24</v>
      </c>
      <c r="H234" s="8"/>
    </row>
    <row r="235" spans="1:9" x14ac:dyDescent="0.2">
      <c r="A235" s="1" t="s">
        <v>29</v>
      </c>
      <c r="B235" s="2">
        <v>22</v>
      </c>
      <c r="C235" s="2">
        <v>46532</v>
      </c>
      <c r="D235" s="58">
        <v>41534</v>
      </c>
      <c r="E235" s="14">
        <f t="shared" si="6"/>
        <v>4</v>
      </c>
      <c r="F235" s="15">
        <f t="shared" si="7"/>
        <v>2013</v>
      </c>
      <c r="G235" s="1" t="s">
        <v>7</v>
      </c>
      <c r="H235" s="8"/>
    </row>
    <row r="236" spans="1:9" x14ac:dyDescent="0.2">
      <c r="A236" s="1" t="s">
        <v>859</v>
      </c>
      <c r="B236" s="2">
        <v>21</v>
      </c>
      <c r="C236" s="2">
        <v>61985</v>
      </c>
      <c r="D236" s="58">
        <v>41031</v>
      </c>
      <c r="E236" s="14">
        <f t="shared" si="6"/>
        <v>3</v>
      </c>
      <c r="F236" s="15">
        <f t="shared" si="7"/>
        <v>2012</v>
      </c>
      <c r="G236" s="1" t="s">
        <v>24</v>
      </c>
      <c r="H236" s="8"/>
    </row>
    <row r="237" spans="1:9" x14ac:dyDescent="0.2">
      <c r="A237" s="1" t="s">
        <v>25</v>
      </c>
      <c r="B237" s="2">
        <v>19</v>
      </c>
      <c r="C237" s="2">
        <v>42835</v>
      </c>
      <c r="D237" s="58">
        <v>41358</v>
      </c>
      <c r="E237" s="14">
        <f t="shared" si="6"/>
        <v>2</v>
      </c>
      <c r="F237" s="15">
        <f t="shared" si="7"/>
        <v>2013</v>
      </c>
      <c r="G237" s="1" t="s">
        <v>13</v>
      </c>
      <c r="H237" s="8"/>
    </row>
    <row r="238" spans="1:9" x14ac:dyDescent="0.2">
      <c r="A238" s="1" t="s">
        <v>26</v>
      </c>
      <c r="B238" s="2">
        <v>14</v>
      </c>
      <c r="C238" s="2">
        <v>49702</v>
      </c>
      <c r="D238" s="58">
        <v>41064</v>
      </c>
      <c r="E238" s="14">
        <f t="shared" si="6"/>
        <v>3</v>
      </c>
      <c r="F238" s="15">
        <f t="shared" si="7"/>
        <v>2012</v>
      </c>
      <c r="G238" s="1" t="s">
        <v>7</v>
      </c>
      <c r="H238" s="8"/>
    </row>
    <row r="239" spans="1:9" x14ac:dyDescent="0.2">
      <c r="A239" s="1" t="s">
        <v>29</v>
      </c>
      <c r="B239" s="2">
        <v>18</v>
      </c>
      <c r="C239" s="2">
        <v>78012</v>
      </c>
      <c r="D239" s="58">
        <v>41525</v>
      </c>
      <c r="E239" s="14">
        <f t="shared" si="6"/>
        <v>4</v>
      </c>
      <c r="F239" s="15">
        <f t="shared" si="7"/>
        <v>2013</v>
      </c>
      <c r="G239" s="1" t="s">
        <v>22</v>
      </c>
      <c r="H239" s="8"/>
    </row>
    <row r="240" spans="1:9" x14ac:dyDescent="0.2">
      <c r="A240" s="1" t="s">
        <v>29</v>
      </c>
      <c r="B240" s="2">
        <v>13</v>
      </c>
      <c r="C240" s="2">
        <v>50696</v>
      </c>
      <c r="D240" s="58">
        <v>41427</v>
      </c>
      <c r="E240" s="14">
        <f t="shared" si="6"/>
        <v>3</v>
      </c>
      <c r="F240" s="15">
        <f t="shared" si="7"/>
        <v>2013</v>
      </c>
      <c r="G240" s="1" t="s">
        <v>7</v>
      </c>
      <c r="H240" s="8"/>
    </row>
    <row r="241" spans="1:8" x14ac:dyDescent="0.2">
      <c r="A241" s="1" t="s">
        <v>26</v>
      </c>
      <c r="B241" s="2">
        <v>39</v>
      </c>
      <c r="C241" s="2">
        <v>94433</v>
      </c>
      <c r="D241" s="58">
        <v>41620</v>
      </c>
      <c r="E241" s="14">
        <f t="shared" si="6"/>
        <v>1</v>
      </c>
      <c r="F241" s="15">
        <f t="shared" si="7"/>
        <v>2014</v>
      </c>
      <c r="G241" s="1" t="s">
        <v>7</v>
      </c>
      <c r="H241" s="8"/>
    </row>
    <row r="242" spans="1:8" x14ac:dyDescent="0.2">
      <c r="A242" s="1" t="s">
        <v>21</v>
      </c>
      <c r="B242" s="2">
        <v>10</v>
      </c>
      <c r="C242" s="2">
        <v>28805</v>
      </c>
      <c r="D242" s="58">
        <v>41448</v>
      </c>
      <c r="E242" s="14">
        <f t="shared" si="6"/>
        <v>3</v>
      </c>
      <c r="F242" s="15">
        <f t="shared" si="7"/>
        <v>2013</v>
      </c>
      <c r="G242" s="1" t="s">
        <v>7</v>
      </c>
      <c r="H242" s="8"/>
    </row>
    <row r="243" spans="1:8" x14ac:dyDescent="0.2">
      <c r="A243" s="1" t="s">
        <v>28</v>
      </c>
      <c r="B243" s="2">
        <v>16</v>
      </c>
      <c r="C243" s="2">
        <v>63566</v>
      </c>
      <c r="D243" s="58">
        <v>41541</v>
      </c>
      <c r="E243" s="14">
        <f t="shared" si="6"/>
        <v>4</v>
      </c>
      <c r="F243" s="15">
        <f t="shared" si="7"/>
        <v>2013</v>
      </c>
      <c r="G243" s="1" t="s">
        <v>7</v>
      </c>
      <c r="H243" s="8"/>
    </row>
    <row r="244" spans="1:8" x14ac:dyDescent="0.2">
      <c r="A244" s="1" t="s">
        <v>26</v>
      </c>
      <c r="B244" s="2">
        <v>42</v>
      </c>
      <c r="C244" s="2">
        <v>124522</v>
      </c>
      <c r="D244" s="58">
        <v>40959</v>
      </c>
      <c r="E244" s="14">
        <f t="shared" si="6"/>
        <v>2</v>
      </c>
      <c r="F244" s="15">
        <f t="shared" si="7"/>
        <v>2012</v>
      </c>
      <c r="G244" s="1" t="s">
        <v>13</v>
      </c>
      <c r="H244" s="8"/>
    </row>
    <row r="245" spans="1:8" x14ac:dyDescent="0.2">
      <c r="A245" s="1" t="s">
        <v>26</v>
      </c>
      <c r="B245" s="2">
        <v>8</v>
      </c>
      <c r="C245" s="2">
        <v>36117</v>
      </c>
      <c r="D245" s="58">
        <v>41284</v>
      </c>
      <c r="E245" s="14">
        <f t="shared" si="6"/>
        <v>2</v>
      </c>
      <c r="F245" s="15">
        <f t="shared" si="7"/>
        <v>2013</v>
      </c>
      <c r="G245" s="1" t="s">
        <v>27</v>
      </c>
      <c r="H245" s="8"/>
    </row>
    <row r="246" spans="1:8" x14ac:dyDescent="0.2">
      <c r="A246" s="1" t="s">
        <v>28</v>
      </c>
      <c r="B246" s="2">
        <v>51</v>
      </c>
      <c r="C246" s="2">
        <v>222098</v>
      </c>
      <c r="D246" s="58">
        <v>41444</v>
      </c>
      <c r="E246" s="14">
        <f t="shared" si="6"/>
        <v>3</v>
      </c>
      <c r="F246" s="15">
        <f t="shared" si="7"/>
        <v>2013</v>
      </c>
      <c r="G246" s="1" t="s">
        <v>7</v>
      </c>
      <c r="H246" s="8"/>
    </row>
    <row r="247" spans="1:8" x14ac:dyDescent="0.2">
      <c r="A247" s="1" t="s">
        <v>28</v>
      </c>
      <c r="B247" s="2">
        <v>15</v>
      </c>
      <c r="C247" s="2">
        <v>70132</v>
      </c>
      <c r="D247" s="58">
        <v>41089</v>
      </c>
      <c r="E247" s="14">
        <f t="shared" si="6"/>
        <v>3</v>
      </c>
      <c r="F247" s="15">
        <f t="shared" si="7"/>
        <v>2012</v>
      </c>
      <c r="G247" s="1" t="s">
        <v>22</v>
      </c>
      <c r="H247" s="8"/>
    </row>
    <row r="248" spans="1:8" x14ac:dyDescent="0.2">
      <c r="A248" s="1" t="s">
        <v>25</v>
      </c>
      <c r="B248" s="2">
        <v>96</v>
      </c>
      <c r="C248" s="2">
        <v>272928</v>
      </c>
      <c r="D248" s="58">
        <v>41179</v>
      </c>
      <c r="E248" s="14">
        <f t="shared" si="6"/>
        <v>4</v>
      </c>
      <c r="F248" s="15">
        <f t="shared" si="7"/>
        <v>2012</v>
      </c>
      <c r="G248" s="1" t="s">
        <v>22</v>
      </c>
      <c r="H248" s="8"/>
    </row>
    <row r="249" spans="1:8" x14ac:dyDescent="0.2">
      <c r="A249" s="1" t="s">
        <v>26</v>
      </c>
      <c r="B249" s="2">
        <v>29</v>
      </c>
      <c r="C249" s="2">
        <v>47678</v>
      </c>
      <c r="D249" s="58">
        <v>41285</v>
      </c>
      <c r="E249" s="14">
        <f t="shared" si="6"/>
        <v>2</v>
      </c>
      <c r="F249" s="15">
        <f t="shared" si="7"/>
        <v>2013</v>
      </c>
      <c r="G249" s="1" t="s">
        <v>22</v>
      </c>
      <c r="H249" s="8"/>
    </row>
    <row r="250" spans="1:8" x14ac:dyDescent="0.2">
      <c r="A250" s="1" t="s">
        <v>21</v>
      </c>
      <c r="B250" s="2">
        <v>19</v>
      </c>
      <c r="C250" s="2">
        <v>27491</v>
      </c>
      <c r="D250" s="58">
        <v>41471</v>
      </c>
      <c r="E250" s="14">
        <f t="shared" si="6"/>
        <v>4</v>
      </c>
      <c r="F250" s="15">
        <f t="shared" si="7"/>
        <v>2013</v>
      </c>
      <c r="G250" s="1" t="s">
        <v>13</v>
      </c>
      <c r="H250" s="8"/>
    </row>
    <row r="251" spans="1:8" x14ac:dyDescent="0.2">
      <c r="A251" s="1" t="s">
        <v>859</v>
      </c>
      <c r="B251" s="2">
        <v>14</v>
      </c>
      <c r="C251" s="2">
        <v>51828</v>
      </c>
      <c r="D251" s="58">
        <v>41383</v>
      </c>
      <c r="E251" s="14">
        <f t="shared" si="6"/>
        <v>3</v>
      </c>
      <c r="F251" s="15">
        <f t="shared" si="7"/>
        <v>2013</v>
      </c>
      <c r="G251" s="1" t="s">
        <v>7</v>
      </c>
      <c r="H251" s="8"/>
    </row>
    <row r="252" spans="1:8" x14ac:dyDescent="0.2">
      <c r="A252" s="1" t="s">
        <v>21</v>
      </c>
      <c r="B252" s="2">
        <v>138</v>
      </c>
      <c r="C252" s="2">
        <v>545711</v>
      </c>
      <c r="D252" s="58">
        <v>41227</v>
      </c>
      <c r="E252" s="14">
        <f t="shared" si="6"/>
        <v>1</v>
      </c>
      <c r="F252" s="15">
        <f t="shared" si="7"/>
        <v>2013</v>
      </c>
      <c r="G252" s="1" t="s">
        <v>13</v>
      </c>
      <c r="H252" s="8"/>
    </row>
    <row r="253" spans="1:8" x14ac:dyDescent="0.2">
      <c r="A253" s="1" t="s">
        <v>29</v>
      </c>
      <c r="B253" s="2">
        <v>30</v>
      </c>
      <c r="C253" s="2">
        <v>136826</v>
      </c>
      <c r="D253" s="58">
        <v>41178</v>
      </c>
      <c r="E253" s="14">
        <f t="shared" si="6"/>
        <v>4</v>
      </c>
      <c r="F253" s="15">
        <f t="shared" si="7"/>
        <v>2012</v>
      </c>
      <c r="G253" s="1" t="s">
        <v>27</v>
      </c>
      <c r="H253" s="8"/>
    </row>
    <row r="254" spans="1:8" x14ac:dyDescent="0.2">
      <c r="A254" s="1" t="s">
        <v>25</v>
      </c>
      <c r="B254" s="2">
        <v>16</v>
      </c>
      <c r="C254" s="2">
        <v>45530</v>
      </c>
      <c r="D254" s="58">
        <v>40981</v>
      </c>
      <c r="E254" s="14">
        <f t="shared" si="6"/>
        <v>2</v>
      </c>
      <c r="F254" s="15">
        <f t="shared" si="7"/>
        <v>2012</v>
      </c>
      <c r="G254" s="1" t="s">
        <v>7</v>
      </c>
      <c r="H254" s="8"/>
    </row>
    <row r="255" spans="1:8" x14ac:dyDescent="0.2">
      <c r="A255" s="1" t="s">
        <v>28</v>
      </c>
      <c r="B255" s="2">
        <v>4</v>
      </c>
      <c r="C255" s="2">
        <v>9422</v>
      </c>
      <c r="D255" s="58">
        <v>41057</v>
      </c>
      <c r="E255" s="14">
        <f t="shared" si="6"/>
        <v>3</v>
      </c>
      <c r="F255" s="15">
        <f t="shared" si="7"/>
        <v>2012</v>
      </c>
      <c r="G255" s="1" t="s">
        <v>24</v>
      </c>
      <c r="H255" s="8"/>
    </row>
    <row r="256" spans="1:8" x14ac:dyDescent="0.2">
      <c r="A256" s="1" t="s">
        <v>859</v>
      </c>
      <c r="B256" s="2">
        <v>24</v>
      </c>
      <c r="C256" s="2">
        <v>88559</v>
      </c>
      <c r="D256" s="58">
        <v>41522</v>
      </c>
      <c r="E256" s="14">
        <f t="shared" si="6"/>
        <v>4</v>
      </c>
      <c r="F256" s="15">
        <f t="shared" si="7"/>
        <v>2013</v>
      </c>
      <c r="G256" s="1" t="s">
        <v>22</v>
      </c>
      <c r="H256" s="8"/>
    </row>
    <row r="257" spans="1:8" x14ac:dyDescent="0.2">
      <c r="A257" s="1" t="s">
        <v>29</v>
      </c>
      <c r="B257" s="2">
        <v>45</v>
      </c>
      <c r="C257" s="2">
        <v>99169</v>
      </c>
      <c r="D257" s="58">
        <v>41164</v>
      </c>
      <c r="E257" s="14">
        <f t="shared" si="6"/>
        <v>4</v>
      </c>
      <c r="F257" s="15">
        <f t="shared" si="7"/>
        <v>2012</v>
      </c>
      <c r="G257" s="1" t="s">
        <v>24</v>
      </c>
      <c r="H257" s="8"/>
    </row>
    <row r="258" spans="1:8" x14ac:dyDescent="0.2">
      <c r="A258" s="1" t="s">
        <v>23</v>
      </c>
      <c r="B258" s="2">
        <v>4</v>
      </c>
      <c r="C258" s="2">
        <v>14537</v>
      </c>
      <c r="D258" s="58">
        <v>41145</v>
      </c>
      <c r="E258" s="14">
        <f t="shared" ref="E258:E321" si="8">CHOOSE(MONTH(D258),2,2,2,3,3,3,4,4,4,1,1,1)</f>
        <v>4</v>
      </c>
      <c r="F258" s="15">
        <f t="shared" ref="F258:F321" si="9">YEAR(D258)+IF(E258&lt;&gt;1,0,1)</f>
        <v>2012</v>
      </c>
      <c r="G258" s="1" t="s">
        <v>22</v>
      </c>
      <c r="H258" s="8"/>
    </row>
    <row r="259" spans="1:8" x14ac:dyDescent="0.2">
      <c r="A259" s="1" t="s">
        <v>25</v>
      </c>
      <c r="B259" s="2">
        <v>5</v>
      </c>
      <c r="C259" s="2">
        <v>12558</v>
      </c>
      <c r="D259" s="58">
        <v>41158</v>
      </c>
      <c r="E259" s="14">
        <f t="shared" si="8"/>
        <v>4</v>
      </c>
      <c r="F259" s="15">
        <f t="shared" si="9"/>
        <v>2012</v>
      </c>
      <c r="G259" s="1" t="s">
        <v>24</v>
      </c>
      <c r="H259" s="8"/>
    </row>
    <row r="260" spans="1:8" x14ac:dyDescent="0.2">
      <c r="A260" s="1" t="s">
        <v>21</v>
      </c>
      <c r="B260" s="2">
        <v>18</v>
      </c>
      <c r="C260" s="2">
        <v>86719</v>
      </c>
      <c r="D260" s="58">
        <v>41039</v>
      </c>
      <c r="E260" s="14">
        <f t="shared" si="8"/>
        <v>3</v>
      </c>
      <c r="F260" s="15">
        <f t="shared" si="9"/>
        <v>2012</v>
      </c>
      <c r="G260" s="1" t="s">
        <v>24</v>
      </c>
      <c r="H260" s="8"/>
    </row>
    <row r="261" spans="1:8" x14ac:dyDescent="0.2">
      <c r="A261" s="1" t="s">
        <v>21</v>
      </c>
      <c r="B261" s="2">
        <v>51</v>
      </c>
      <c r="C261" s="2">
        <v>241097</v>
      </c>
      <c r="D261" s="58">
        <v>41458</v>
      </c>
      <c r="E261" s="14">
        <f t="shared" si="8"/>
        <v>4</v>
      </c>
      <c r="F261" s="15">
        <f t="shared" si="9"/>
        <v>2013</v>
      </c>
      <c r="G261" s="1" t="s">
        <v>27</v>
      </c>
      <c r="H261" s="8"/>
    </row>
    <row r="262" spans="1:8" x14ac:dyDescent="0.2">
      <c r="A262" s="1" t="s">
        <v>23</v>
      </c>
      <c r="B262" s="2">
        <v>31</v>
      </c>
      <c r="C262" s="2">
        <v>135665</v>
      </c>
      <c r="D262" s="58">
        <v>41000</v>
      </c>
      <c r="E262" s="14">
        <f t="shared" si="8"/>
        <v>3</v>
      </c>
      <c r="F262" s="15">
        <f t="shared" si="9"/>
        <v>2012</v>
      </c>
      <c r="G262" s="1" t="s">
        <v>13</v>
      </c>
      <c r="H262" s="8"/>
    </row>
    <row r="263" spans="1:8" x14ac:dyDescent="0.2">
      <c r="A263" s="1" t="s">
        <v>23</v>
      </c>
      <c r="B263" s="2">
        <v>44</v>
      </c>
      <c r="C263" s="2">
        <v>112062</v>
      </c>
      <c r="D263" s="58">
        <v>41276</v>
      </c>
      <c r="E263" s="14">
        <f t="shared" si="8"/>
        <v>2</v>
      </c>
      <c r="F263" s="15">
        <f t="shared" si="9"/>
        <v>2013</v>
      </c>
      <c r="G263" s="1" t="s">
        <v>7</v>
      </c>
      <c r="H263" s="8"/>
    </row>
    <row r="264" spans="1:8" x14ac:dyDescent="0.2">
      <c r="A264" s="1" t="s">
        <v>29</v>
      </c>
      <c r="B264" s="2">
        <v>20</v>
      </c>
      <c r="C264" s="2">
        <v>71430</v>
      </c>
      <c r="D264" s="58">
        <v>41457</v>
      </c>
      <c r="E264" s="14">
        <f t="shared" si="8"/>
        <v>4</v>
      </c>
      <c r="F264" s="15">
        <f t="shared" si="9"/>
        <v>2013</v>
      </c>
      <c r="G264" s="1" t="s">
        <v>27</v>
      </c>
      <c r="H264" s="8"/>
    </row>
    <row r="265" spans="1:8" x14ac:dyDescent="0.2">
      <c r="A265" s="1" t="s">
        <v>21</v>
      </c>
      <c r="B265" s="2">
        <v>44</v>
      </c>
      <c r="C265" s="2">
        <v>118964</v>
      </c>
      <c r="D265" s="58">
        <v>41532</v>
      </c>
      <c r="E265" s="14">
        <f t="shared" si="8"/>
        <v>4</v>
      </c>
      <c r="F265" s="15">
        <f t="shared" si="9"/>
        <v>2013</v>
      </c>
      <c r="G265" s="1" t="s">
        <v>13</v>
      </c>
      <c r="H265" s="8"/>
    </row>
    <row r="266" spans="1:8" x14ac:dyDescent="0.2">
      <c r="A266" s="1" t="s">
        <v>21</v>
      </c>
      <c r="B266" s="2">
        <v>24</v>
      </c>
      <c r="C266" s="2">
        <v>78031</v>
      </c>
      <c r="D266" s="58">
        <v>41522</v>
      </c>
      <c r="E266" s="14">
        <f t="shared" si="8"/>
        <v>4</v>
      </c>
      <c r="F266" s="15">
        <f t="shared" si="9"/>
        <v>2013</v>
      </c>
      <c r="G266" s="1" t="s">
        <v>24</v>
      </c>
      <c r="H266" s="8"/>
    </row>
    <row r="267" spans="1:8" x14ac:dyDescent="0.2">
      <c r="A267" s="1" t="s">
        <v>859</v>
      </c>
      <c r="B267" s="2">
        <v>24</v>
      </c>
      <c r="C267" s="2">
        <v>109980</v>
      </c>
      <c r="D267" s="58">
        <v>41227</v>
      </c>
      <c r="E267" s="14">
        <f t="shared" si="8"/>
        <v>1</v>
      </c>
      <c r="F267" s="15">
        <f t="shared" si="9"/>
        <v>2013</v>
      </c>
      <c r="G267" s="1" t="s">
        <v>27</v>
      </c>
      <c r="H267" s="8"/>
    </row>
    <row r="268" spans="1:8" x14ac:dyDescent="0.2">
      <c r="A268" s="1" t="s">
        <v>23</v>
      </c>
      <c r="B268" s="2">
        <v>75</v>
      </c>
      <c r="C268" s="2">
        <v>337950</v>
      </c>
      <c r="D268" s="58">
        <v>41389</v>
      </c>
      <c r="E268" s="14">
        <f t="shared" si="8"/>
        <v>3</v>
      </c>
      <c r="F268" s="15">
        <f t="shared" si="9"/>
        <v>2013</v>
      </c>
      <c r="G268" s="1" t="s">
        <v>27</v>
      </c>
      <c r="H268" s="8"/>
    </row>
    <row r="269" spans="1:8" x14ac:dyDescent="0.2">
      <c r="A269" s="1" t="s">
        <v>28</v>
      </c>
      <c r="B269" s="2">
        <v>8</v>
      </c>
      <c r="C269" s="2">
        <v>13736</v>
      </c>
      <c r="D269" s="58">
        <v>41499</v>
      </c>
      <c r="E269" s="14">
        <f t="shared" si="8"/>
        <v>4</v>
      </c>
      <c r="F269" s="15">
        <f t="shared" si="9"/>
        <v>2013</v>
      </c>
      <c r="G269" s="1" t="s">
        <v>13</v>
      </c>
      <c r="H269" s="8"/>
    </row>
    <row r="270" spans="1:8" x14ac:dyDescent="0.2">
      <c r="A270" s="1" t="s">
        <v>23</v>
      </c>
      <c r="B270" s="2">
        <v>43</v>
      </c>
      <c r="C270" s="2">
        <v>129744</v>
      </c>
      <c r="D270" s="58">
        <v>41025</v>
      </c>
      <c r="E270" s="14">
        <f t="shared" si="8"/>
        <v>3</v>
      </c>
      <c r="F270" s="15">
        <f t="shared" si="9"/>
        <v>2012</v>
      </c>
      <c r="G270" s="1" t="s">
        <v>22</v>
      </c>
      <c r="H270" s="8"/>
    </row>
    <row r="271" spans="1:8" x14ac:dyDescent="0.2">
      <c r="A271" s="1" t="s">
        <v>26</v>
      </c>
      <c r="B271" s="2">
        <v>29</v>
      </c>
      <c r="C271" s="2">
        <v>48963</v>
      </c>
      <c r="D271" s="58">
        <v>40932</v>
      </c>
      <c r="E271" s="14">
        <f t="shared" si="8"/>
        <v>2</v>
      </c>
      <c r="F271" s="15">
        <f t="shared" si="9"/>
        <v>2012</v>
      </c>
      <c r="G271" s="1" t="s">
        <v>24</v>
      </c>
      <c r="H271" s="8"/>
    </row>
    <row r="272" spans="1:8" x14ac:dyDescent="0.2">
      <c r="A272" s="1" t="s">
        <v>29</v>
      </c>
      <c r="B272" s="2">
        <v>42</v>
      </c>
      <c r="C272" s="2">
        <v>44015</v>
      </c>
      <c r="D272" s="58">
        <v>41064</v>
      </c>
      <c r="E272" s="14">
        <f t="shared" si="8"/>
        <v>3</v>
      </c>
      <c r="F272" s="15">
        <f t="shared" si="9"/>
        <v>2012</v>
      </c>
      <c r="G272" s="1" t="s">
        <v>27</v>
      </c>
      <c r="H272" s="8"/>
    </row>
    <row r="273" spans="1:8" x14ac:dyDescent="0.2">
      <c r="A273" s="1" t="s">
        <v>859</v>
      </c>
      <c r="B273" s="2">
        <v>40</v>
      </c>
      <c r="C273" s="2">
        <v>73670</v>
      </c>
      <c r="D273" s="58">
        <v>41187</v>
      </c>
      <c r="E273" s="14">
        <f t="shared" si="8"/>
        <v>1</v>
      </c>
      <c r="F273" s="15">
        <f t="shared" si="9"/>
        <v>2013</v>
      </c>
      <c r="G273" s="1" t="s">
        <v>27</v>
      </c>
      <c r="H273" s="8"/>
    </row>
    <row r="274" spans="1:8" x14ac:dyDescent="0.2">
      <c r="A274" s="1" t="s">
        <v>859</v>
      </c>
      <c r="B274" s="2">
        <v>6</v>
      </c>
      <c r="C274" s="2">
        <v>21151</v>
      </c>
      <c r="D274" s="58">
        <v>41599</v>
      </c>
      <c r="E274" s="14">
        <f t="shared" si="8"/>
        <v>1</v>
      </c>
      <c r="F274" s="15">
        <f t="shared" si="9"/>
        <v>2014</v>
      </c>
      <c r="G274" s="1" t="s">
        <v>24</v>
      </c>
      <c r="H274" s="8"/>
    </row>
    <row r="275" spans="1:8" x14ac:dyDescent="0.2">
      <c r="A275" s="1" t="s">
        <v>25</v>
      </c>
      <c r="B275" s="2">
        <v>45</v>
      </c>
      <c r="C275" s="2">
        <v>174585</v>
      </c>
      <c r="D275" s="58">
        <v>41260</v>
      </c>
      <c r="E275" s="14">
        <f t="shared" si="8"/>
        <v>1</v>
      </c>
      <c r="F275" s="15">
        <f t="shared" si="9"/>
        <v>2013</v>
      </c>
      <c r="G275" s="1" t="s">
        <v>7</v>
      </c>
      <c r="H275" s="8"/>
    </row>
    <row r="276" spans="1:8" x14ac:dyDescent="0.2">
      <c r="A276" s="1" t="s">
        <v>26</v>
      </c>
      <c r="B276" s="2">
        <v>15</v>
      </c>
      <c r="C276" s="2">
        <v>52137</v>
      </c>
      <c r="D276" s="58">
        <v>41152</v>
      </c>
      <c r="E276" s="14">
        <f t="shared" si="8"/>
        <v>4</v>
      </c>
      <c r="F276" s="15">
        <f t="shared" si="9"/>
        <v>2012</v>
      </c>
      <c r="G276" s="1" t="s">
        <v>27</v>
      </c>
      <c r="H276" s="8"/>
    </row>
    <row r="277" spans="1:8" x14ac:dyDescent="0.2">
      <c r="A277" s="1" t="s">
        <v>21</v>
      </c>
      <c r="B277" s="7">
        <v>195</v>
      </c>
      <c r="C277" s="7">
        <v>933837</v>
      </c>
      <c r="D277" s="58">
        <v>41200</v>
      </c>
      <c r="E277" s="14">
        <f t="shared" si="8"/>
        <v>1</v>
      </c>
      <c r="F277" s="15">
        <f t="shared" si="9"/>
        <v>2013</v>
      </c>
      <c r="G277" s="1" t="s">
        <v>22</v>
      </c>
      <c r="H277" s="8"/>
    </row>
    <row r="278" spans="1:8" x14ac:dyDescent="0.2">
      <c r="A278" s="1" t="s">
        <v>26</v>
      </c>
      <c r="B278" s="2">
        <v>34</v>
      </c>
      <c r="C278" s="2">
        <v>41866</v>
      </c>
      <c r="D278" s="58">
        <v>41087</v>
      </c>
      <c r="E278" s="14">
        <f t="shared" si="8"/>
        <v>3</v>
      </c>
      <c r="F278" s="15">
        <f t="shared" si="9"/>
        <v>2012</v>
      </c>
      <c r="G278" s="1" t="s">
        <v>13</v>
      </c>
      <c r="H278" s="8"/>
    </row>
    <row r="279" spans="1:8" x14ac:dyDescent="0.2">
      <c r="A279" s="1" t="s">
        <v>21</v>
      </c>
      <c r="B279" s="2">
        <v>82</v>
      </c>
      <c r="C279" s="2">
        <v>303113</v>
      </c>
      <c r="D279" s="58">
        <v>41185</v>
      </c>
      <c r="E279" s="14">
        <f t="shared" si="8"/>
        <v>1</v>
      </c>
      <c r="F279" s="15">
        <f t="shared" si="9"/>
        <v>2013</v>
      </c>
      <c r="G279" s="1" t="s">
        <v>27</v>
      </c>
      <c r="H279" s="8"/>
    </row>
    <row r="280" spans="1:8" x14ac:dyDescent="0.2">
      <c r="A280" s="1" t="s">
        <v>28</v>
      </c>
      <c r="B280" s="2">
        <v>28</v>
      </c>
      <c r="C280" s="2">
        <v>44866</v>
      </c>
      <c r="D280" s="58">
        <v>41166</v>
      </c>
      <c r="E280" s="14">
        <f t="shared" si="8"/>
        <v>4</v>
      </c>
      <c r="F280" s="15">
        <f t="shared" si="9"/>
        <v>2012</v>
      </c>
      <c r="G280" s="1" t="s">
        <v>7</v>
      </c>
      <c r="H280" s="8"/>
    </row>
    <row r="281" spans="1:8" x14ac:dyDescent="0.2">
      <c r="A281" s="1" t="s">
        <v>859</v>
      </c>
      <c r="B281" s="2">
        <v>35</v>
      </c>
      <c r="C281" s="2">
        <v>103858</v>
      </c>
      <c r="D281" s="58">
        <v>41194</v>
      </c>
      <c r="E281" s="14">
        <f t="shared" si="8"/>
        <v>1</v>
      </c>
      <c r="F281" s="15">
        <f t="shared" si="9"/>
        <v>2013</v>
      </c>
      <c r="G281" s="1" t="s">
        <v>24</v>
      </c>
      <c r="H281" s="8"/>
    </row>
    <row r="282" spans="1:8" x14ac:dyDescent="0.2">
      <c r="A282" s="1" t="s">
        <v>21</v>
      </c>
      <c r="B282" s="2">
        <v>4</v>
      </c>
      <c r="C282" s="2">
        <v>13332</v>
      </c>
      <c r="D282" s="58">
        <v>41305</v>
      </c>
      <c r="E282" s="14">
        <f t="shared" si="8"/>
        <v>2</v>
      </c>
      <c r="F282" s="15">
        <f t="shared" si="9"/>
        <v>2013</v>
      </c>
      <c r="G282" s="1" t="s">
        <v>27</v>
      </c>
      <c r="H282" s="8"/>
    </row>
    <row r="283" spans="1:8" x14ac:dyDescent="0.2">
      <c r="A283" s="1" t="s">
        <v>25</v>
      </c>
      <c r="B283" s="2">
        <v>20</v>
      </c>
      <c r="C283" s="2">
        <v>80830</v>
      </c>
      <c r="D283" s="58">
        <v>41243</v>
      </c>
      <c r="E283" s="14">
        <f t="shared" si="8"/>
        <v>1</v>
      </c>
      <c r="F283" s="15">
        <f t="shared" si="9"/>
        <v>2013</v>
      </c>
      <c r="G283" s="1" t="s">
        <v>22</v>
      </c>
      <c r="H283" s="8"/>
    </row>
    <row r="284" spans="1:8" x14ac:dyDescent="0.2">
      <c r="A284" s="1" t="s">
        <v>859</v>
      </c>
      <c r="B284" s="2">
        <v>123</v>
      </c>
      <c r="C284" s="2">
        <v>561810</v>
      </c>
      <c r="D284" s="58">
        <v>41535</v>
      </c>
      <c r="E284" s="14">
        <f t="shared" si="8"/>
        <v>4</v>
      </c>
      <c r="F284" s="15">
        <f t="shared" si="9"/>
        <v>2013</v>
      </c>
      <c r="G284" s="1" t="s">
        <v>7</v>
      </c>
      <c r="H284" s="8"/>
    </row>
    <row r="285" spans="1:8" x14ac:dyDescent="0.2">
      <c r="A285" s="1" t="s">
        <v>28</v>
      </c>
      <c r="B285" s="2">
        <v>10</v>
      </c>
      <c r="C285" s="2">
        <v>27293</v>
      </c>
      <c r="D285" s="58">
        <v>41625</v>
      </c>
      <c r="E285" s="14">
        <f t="shared" si="8"/>
        <v>1</v>
      </c>
      <c r="F285" s="15">
        <f t="shared" si="9"/>
        <v>2014</v>
      </c>
      <c r="G285" s="1" t="s">
        <v>27</v>
      </c>
      <c r="H285" s="8"/>
    </row>
    <row r="286" spans="1:8" x14ac:dyDescent="0.2">
      <c r="A286" s="1" t="s">
        <v>29</v>
      </c>
      <c r="B286" s="2">
        <v>44</v>
      </c>
      <c r="C286" s="2">
        <v>100633</v>
      </c>
      <c r="D286" s="58">
        <v>41025</v>
      </c>
      <c r="E286" s="14">
        <f t="shared" si="8"/>
        <v>3</v>
      </c>
      <c r="F286" s="15">
        <f t="shared" si="9"/>
        <v>2012</v>
      </c>
      <c r="G286" s="1" t="s">
        <v>13</v>
      </c>
      <c r="H286" s="8"/>
    </row>
    <row r="287" spans="1:8" x14ac:dyDescent="0.2">
      <c r="A287" s="1" t="s">
        <v>23</v>
      </c>
      <c r="B287" s="2">
        <v>30</v>
      </c>
      <c r="C287" s="2">
        <v>106198</v>
      </c>
      <c r="D287" s="58">
        <v>40960</v>
      </c>
      <c r="E287" s="14">
        <f t="shared" si="8"/>
        <v>2</v>
      </c>
      <c r="F287" s="15">
        <f t="shared" si="9"/>
        <v>2012</v>
      </c>
      <c r="G287" s="1" t="s">
        <v>13</v>
      </c>
      <c r="H287" s="8"/>
    </row>
    <row r="288" spans="1:8" x14ac:dyDescent="0.2">
      <c r="A288" s="1" t="s">
        <v>29</v>
      </c>
      <c r="B288" s="2">
        <v>50</v>
      </c>
      <c r="C288" s="2">
        <v>74346</v>
      </c>
      <c r="D288" s="58">
        <v>41584</v>
      </c>
      <c r="E288" s="14">
        <f t="shared" si="8"/>
        <v>1</v>
      </c>
      <c r="F288" s="15">
        <f t="shared" si="9"/>
        <v>2014</v>
      </c>
      <c r="G288" s="1" t="s">
        <v>7</v>
      </c>
      <c r="H288" s="8"/>
    </row>
    <row r="289" spans="1:9" x14ac:dyDescent="0.2">
      <c r="A289" s="1" t="s">
        <v>25</v>
      </c>
      <c r="B289" s="2">
        <v>27</v>
      </c>
      <c r="C289" s="2">
        <v>105128</v>
      </c>
      <c r="D289" s="58">
        <v>41431</v>
      </c>
      <c r="E289" s="14">
        <f t="shared" si="8"/>
        <v>3</v>
      </c>
      <c r="F289" s="15">
        <f t="shared" si="9"/>
        <v>2013</v>
      </c>
      <c r="G289" s="1" t="s">
        <v>13</v>
      </c>
      <c r="H289" s="8"/>
    </row>
    <row r="290" spans="1:9" x14ac:dyDescent="0.2">
      <c r="A290" s="1" t="s">
        <v>29</v>
      </c>
      <c r="B290" s="2">
        <v>4</v>
      </c>
      <c r="C290" s="2">
        <v>17917</v>
      </c>
      <c r="D290" s="58">
        <v>41592</v>
      </c>
      <c r="E290" s="14">
        <f t="shared" si="8"/>
        <v>1</v>
      </c>
      <c r="F290" s="15">
        <f t="shared" si="9"/>
        <v>2014</v>
      </c>
      <c r="G290" s="1" t="s">
        <v>27</v>
      </c>
      <c r="H290" s="8"/>
    </row>
    <row r="291" spans="1:9" x14ac:dyDescent="0.2">
      <c r="A291" s="1" t="s">
        <v>21</v>
      </c>
      <c r="B291" s="2">
        <v>19</v>
      </c>
      <c r="C291" s="2">
        <v>44640</v>
      </c>
      <c r="D291" s="58">
        <v>41094</v>
      </c>
      <c r="E291" s="14">
        <f t="shared" si="8"/>
        <v>4</v>
      </c>
      <c r="F291" s="15">
        <f t="shared" si="9"/>
        <v>2012</v>
      </c>
      <c r="G291" s="1" t="s">
        <v>27</v>
      </c>
      <c r="H291" s="8"/>
      <c r="I291" s="9"/>
    </row>
    <row r="292" spans="1:9" x14ac:dyDescent="0.2">
      <c r="A292" s="1" t="s">
        <v>23</v>
      </c>
      <c r="B292" s="2">
        <v>135</v>
      </c>
      <c r="C292" s="2">
        <v>553095</v>
      </c>
      <c r="D292" s="58">
        <v>41138</v>
      </c>
      <c r="E292" s="14">
        <f t="shared" si="8"/>
        <v>4</v>
      </c>
      <c r="F292" s="15">
        <f t="shared" si="9"/>
        <v>2012</v>
      </c>
      <c r="G292" s="1" t="s">
        <v>24</v>
      </c>
      <c r="H292" s="8"/>
    </row>
    <row r="293" spans="1:9" x14ac:dyDescent="0.2">
      <c r="A293" s="1" t="s">
        <v>28</v>
      </c>
      <c r="B293" s="2">
        <v>36</v>
      </c>
      <c r="C293" s="2">
        <v>91026</v>
      </c>
      <c r="D293" s="58">
        <v>40992</v>
      </c>
      <c r="E293" s="14">
        <f t="shared" si="8"/>
        <v>2</v>
      </c>
      <c r="F293" s="15">
        <f t="shared" si="9"/>
        <v>2012</v>
      </c>
      <c r="G293" s="1" t="s">
        <v>13</v>
      </c>
      <c r="H293" s="8"/>
    </row>
    <row r="294" spans="1:9" x14ac:dyDescent="0.2">
      <c r="A294" s="1" t="s">
        <v>28</v>
      </c>
      <c r="B294" s="2">
        <v>31</v>
      </c>
      <c r="C294" s="2">
        <v>150103</v>
      </c>
      <c r="D294" s="58">
        <v>41039</v>
      </c>
      <c r="E294" s="14">
        <f t="shared" si="8"/>
        <v>3</v>
      </c>
      <c r="F294" s="15">
        <f t="shared" si="9"/>
        <v>2012</v>
      </c>
      <c r="G294" s="1" t="s">
        <v>13</v>
      </c>
      <c r="H294" s="8"/>
    </row>
    <row r="295" spans="1:9" x14ac:dyDescent="0.2">
      <c r="A295" s="1" t="s">
        <v>29</v>
      </c>
      <c r="B295" s="2">
        <v>28</v>
      </c>
      <c r="C295" s="2">
        <v>127218</v>
      </c>
      <c r="D295" s="58">
        <v>41592</v>
      </c>
      <c r="E295" s="14">
        <f t="shared" si="8"/>
        <v>1</v>
      </c>
      <c r="F295" s="15">
        <f t="shared" si="9"/>
        <v>2014</v>
      </c>
      <c r="G295" s="1" t="s">
        <v>24</v>
      </c>
      <c r="H295" s="8"/>
    </row>
    <row r="296" spans="1:9" x14ac:dyDescent="0.2">
      <c r="A296" s="1" t="s">
        <v>23</v>
      </c>
      <c r="B296" s="2">
        <v>18</v>
      </c>
      <c r="C296" s="2">
        <v>35814</v>
      </c>
      <c r="D296" s="58">
        <v>41178</v>
      </c>
      <c r="E296" s="14">
        <f t="shared" si="8"/>
        <v>4</v>
      </c>
      <c r="F296" s="15">
        <f t="shared" si="9"/>
        <v>2012</v>
      </c>
      <c r="G296" s="1" t="s">
        <v>27</v>
      </c>
      <c r="H296" s="8"/>
    </row>
    <row r="297" spans="1:9" x14ac:dyDescent="0.2">
      <c r="A297" s="1" t="s">
        <v>29</v>
      </c>
      <c r="B297" s="2">
        <v>47</v>
      </c>
      <c r="C297" s="2">
        <v>218158</v>
      </c>
      <c r="D297" s="58">
        <v>41465</v>
      </c>
      <c r="E297" s="14">
        <f t="shared" si="8"/>
        <v>4</v>
      </c>
      <c r="F297" s="15">
        <f t="shared" si="9"/>
        <v>2013</v>
      </c>
      <c r="G297" s="1" t="s">
        <v>13</v>
      </c>
      <c r="H297" s="8"/>
    </row>
    <row r="298" spans="1:9" x14ac:dyDescent="0.2">
      <c r="A298" s="1" t="s">
        <v>26</v>
      </c>
      <c r="B298" s="2">
        <v>84</v>
      </c>
      <c r="C298" s="2">
        <v>221190</v>
      </c>
      <c r="D298" s="58">
        <v>41278</v>
      </c>
      <c r="E298" s="14">
        <f t="shared" si="8"/>
        <v>2</v>
      </c>
      <c r="F298" s="15">
        <f t="shared" si="9"/>
        <v>2013</v>
      </c>
      <c r="G298" s="1" t="s">
        <v>7</v>
      </c>
      <c r="H298" s="8"/>
    </row>
    <row r="299" spans="1:9" x14ac:dyDescent="0.2">
      <c r="A299" s="1" t="s">
        <v>25</v>
      </c>
      <c r="B299" s="2">
        <v>14</v>
      </c>
      <c r="C299" s="2">
        <v>30434</v>
      </c>
      <c r="D299" s="58">
        <v>41239</v>
      </c>
      <c r="E299" s="14">
        <f t="shared" si="8"/>
        <v>1</v>
      </c>
      <c r="F299" s="15">
        <f t="shared" si="9"/>
        <v>2013</v>
      </c>
      <c r="G299" s="1" t="s">
        <v>24</v>
      </c>
      <c r="H299" s="8"/>
    </row>
    <row r="300" spans="1:9" x14ac:dyDescent="0.2">
      <c r="A300" s="1" t="s">
        <v>26</v>
      </c>
      <c r="B300" s="2">
        <v>17</v>
      </c>
      <c r="C300" s="2">
        <v>54997</v>
      </c>
      <c r="D300" s="58">
        <v>41185</v>
      </c>
      <c r="E300" s="14">
        <f t="shared" si="8"/>
        <v>1</v>
      </c>
      <c r="F300" s="15">
        <f t="shared" si="9"/>
        <v>2013</v>
      </c>
      <c r="G300" s="1" t="s">
        <v>13</v>
      </c>
      <c r="H300" s="8"/>
    </row>
    <row r="301" spans="1:9" x14ac:dyDescent="0.2">
      <c r="A301" s="1" t="s">
        <v>26</v>
      </c>
      <c r="B301" s="2">
        <v>7</v>
      </c>
      <c r="C301" s="2">
        <v>21649</v>
      </c>
      <c r="D301" s="58">
        <v>41528</v>
      </c>
      <c r="E301" s="14">
        <f t="shared" si="8"/>
        <v>4</v>
      </c>
      <c r="F301" s="15">
        <f t="shared" si="9"/>
        <v>2013</v>
      </c>
      <c r="G301" s="1" t="s">
        <v>13</v>
      </c>
      <c r="H301" s="8"/>
    </row>
    <row r="302" spans="1:9" x14ac:dyDescent="0.2">
      <c r="A302" s="1" t="s">
        <v>28</v>
      </c>
      <c r="B302" s="2">
        <v>53</v>
      </c>
      <c r="C302" s="2">
        <v>70623</v>
      </c>
      <c r="D302" s="58">
        <v>41269</v>
      </c>
      <c r="E302" s="14">
        <f t="shared" si="8"/>
        <v>1</v>
      </c>
      <c r="F302" s="15">
        <f t="shared" si="9"/>
        <v>2013</v>
      </c>
      <c r="G302" s="1" t="s">
        <v>24</v>
      </c>
      <c r="H302" s="8"/>
    </row>
    <row r="303" spans="1:9" x14ac:dyDescent="0.2">
      <c r="A303" s="1" t="s">
        <v>21</v>
      </c>
      <c r="B303" s="2">
        <v>35</v>
      </c>
      <c r="C303" s="2">
        <v>165229</v>
      </c>
      <c r="D303" s="58">
        <v>41018</v>
      </c>
      <c r="E303" s="14">
        <f t="shared" si="8"/>
        <v>3</v>
      </c>
      <c r="F303" s="15">
        <f t="shared" si="9"/>
        <v>2012</v>
      </c>
      <c r="G303" s="1" t="s">
        <v>22</v>
      </c>
      <c r="H303" s="8"/>
    </row>
    <row r="304" spans="1:9" x14ac:dyDescent="0.2">
      <c r="A304" s="1" t="s">
        <v>23</v>
      </c>
      <c r="B304" s="2">
        <v>33</v>
      </c>
      <c r="C304" s="2">
        <v>37367</v>
      </c>
      <c r="D304" s="58">
        <v>41429</v>
      </c>
      <c r="E304" s="14">
        <f t="shared" si="8"/>
        <v>3</v>
      </c>
      <c r="F304" s="15">
        <f t="shared" si="9"/>
        <v>2013</v>
      </c>
      <c r="G304" s="1" t="s">
        <v>7</v>
      </c>
      <c r="H304" s="8"/>
    </row>
    <row r="305" spans="1:8" x14ac:dyDescent="0.2">
      <c r="A305" s="1" t="s">
        <v>26</v>
      </c>
      <c r="B305" s="2">
        <v>63</v>
      </c>
      <c r="C305" s="2">
        <v>213497</v>
      </c>
      <c r="D305" s="58">
        <v>41236</v>
      </c>
      <c r="E305" s="14">
        <f t="shared" si="8"/>
        <v>1</v>
      </c>
      <c r="F305" s="15">
        <f t="shared" si="9"/>
        <v>2013</v>
      </c>
      <c r="G305" s="1" t="s">
        <v>7</v>
      </c>
      <c r="H305" s="8"/>
    </row>
    <row r="306" spans="1:8" x14ac:dyDescent="0.2">
      <c r="A306" s="1" t="s">
        <v>23</v>
      </c>
      <c r="B306" s="2">
        <v>64</v>
      </c>
      <c r="C306" s="2">
        <v>246689</v>
      </c>
      <c r="D306" s="58">
        <v>41493</v>
      </c>
      <c r="E306" s="14">
        <f t="shared" si="8"/>
        <v>4</v>
      </c>
      <c r="F306" s="15">
        <f t="shared" si="9"/>
        <v>2013</v>
      </c>
      <c r="G306" s="1" t="s">
        <v>27</v>
      </c>
      <c r="H306" s="8"/>
    </row>
    <row r="307" spans="1:8" x14ac:dyDescent="0.2">
      <c r="A307" s="1" t="s">
        <v>26</v>
      </c>
      <c r="B307" s="2">
        <v>19</v>
      </c>
      <c r="C307" s="2">
        <v>37050</v>
      </c>
      <c r="D307" s="58">
        <v>41619</v>
      </c>
      <c r="E307" s="14">
        <f t="shared" si="8"/>
        <v>1</v>
      </c>
      <c r="F307" s="15">
        <f t="shared" si="9"/>
        <v>2014</v>
      </c>
      <c r="G307" s="1" t="s">
        <v>24</v>
      </c>
      <c r="H307" s="8"/>
    </row>
    <row r="308" spans="1:8" x14ac:dyDescent="0.2">
      <c r="A308" s="1" t="s">
        <v>21</v>
      </c>
      <c r="B308" s="2">
        <v>22</v>
      </c>
      <c r="C308" s="2">
        <v>24786</v>
      </c>
      <c r="D308" s="58">
        <v>41584</v>
      </c>
      <c r="E308" s="14">
        <f t="shared" si="8"/>
        <v>1</v>
      </c>
      <c r="F308" s="15">
        <f t="shared" si="9"/>
        <v>2014</v>
      </c>
      <c r="G308" s="1" t="s">
        <v>24</v>
      </c>
      <c r="H308" s="8"/>
    </row>
    <row r="309" spans="1:8" x14ac:dyDescent="0.2">
      <c r="A309" s="1" t="s">
        <v>28</v>
      </c>
      <c r="B309" s="2">
        <v>13</v>
      </c>
      <c r="C309" s="2">
        <v>44654</v>
      </c>
      <c r="D309" s="58">
        <v>40923</v>
      </c>
      <c r="E309" s="14">
        <f t="shared" si="8"/>
        <v>2</v>
      </c>
      <c r="F309" s="15">
        <f t="shared" si="9"/>
        <v>2012</v>
      </c>
      <c r="G309" s="1" t="s">
        <v>13</v>
      </c>
      <c r="H309" s="8"/>
    </row>
    <row r="310" spans="1:8" x14ac:dyDescent="0.2">
      <c r="A310" s="1" t="s">
        <v>859</v>
      </c>
      <c r="B310" s="2">
        <v>50</v>
      </c>
      <c r="C310" s="2">
        <v>164548</v>
      </c>
      <c r="D310" s="58">
        <v>41620</v>
      </c>
      <c r="E310" s="14">
        <f t="shared" si="8"/>
        <v>1</v>
      </c>
      <c r="F310" s="15">
        <f t="shared" si="9"/>
        <v>2014</v>
      </c>
      <c r="G310" s="1" t="s">
        <v>7</v>
      </c>
      <c r="H310" s="8"/>
    </row>
    <row r="311" spans="1:8" x14ac:dyDescent="0.2">
      <c r="A311" s="1" t="s">
        <v>29</v>
      </c>
      <c r="B311" s="2">
        <v>52</v>
      </c>
      <c r="C311" s="2">
        <v>152194</v>
      </c>
      <c r="D311" s="58">
        <v>41410</v>
      </c>
      <c r="E311" s="14">
        <f t="shared" si="8"/>
        <v>3</v>
      </c>
      <c r="F311" s="15">
        <f t="shared" si="9"/>
        <v>2013</v>
      </c>
      <c r="G311" s="1" t="s">
        <v>13</v>
      </c>
      <c r="H311" s="8"/>
    </row>
    <row r="312" spans="1:8" x14ac:dyDescent="0.2">
      <c r="A312" s="1" t="s">
        <v>23</v>
      </c>
      <c r="B312" s="2">
        <v>29</v>
      </c>
      <c r="C312" s="2">
        <v>117378</v>
      </c>
      <c r="D312" s="58">
        <v>41414</v>
      </c>
      <c r="E312" s="14">
        <f t="shared" si="8"/>
        <v>3</v>
      </c>
      <c r="F312" s="15">
        <f t="shared" si="9"/>
        <v>2013</v>
      </c>
      <c r="G312" s="1" t="s">
        <v>22</v>
      </c>
      <c r="H312" s="8"/>
    </row>
    <row r="313" spans="1:8" x14ac:dyDescent="0.2">
      <c r="A313" s="1" t="s">
        <v>21</v>
      </c>
      <c r="B313" s="2">
        <v>53</v>
      </c>
      <c r="C313" s="2">
        <v>205269</v>
      </c>
      <c r="D313" s="58">
        <v>41501</v>
      </c>
      <c r="E313" s="14">
        <f t="shared" si="8"/>
        <v>4</v>
      </c>
      <c r="F313" s="15">
        <f t="shared" si="9"/>
        <v>2013</v>
      </c>
      <c r="G313" s="1" t="s">
        <v>22</v>
      </c>
      <c r="H313" s="8"/>
    </row>
    <row r="314" spans="1:8" x14ac:dyDescent="0.2">
      <c r="A314" s="1" t="s">
        <v>859</v>
      </c>
      <c r="B314" s="2">
        <v>7</v>
      </c>
      <c r="C314" s="2">
        <v>12339</v>
      </c>
      <c r="D314" s="58">
        <v>41326</v>
      </c>
      <c r="E314" s="14">
        <f t="shared" si="8"/>
        <v>2</v>
      </c>
      <c r="F314" s="15">
        <f t="shared" si="9"/>
        <v>2013</v>
      </c>
      <c r="G314" s="1" t="s">
        <v>7</v>
      </c>
      <c r="H314" s="8"/>
    </row>
    <row r="315" spans="1:8" x14ac:dyDescent="0.2">
      <c r="A315" s="1" t="s">
        <v>26</v>
      </c>
      <c r="B315" s="2">
        <v>20</v>
      </c>
      <c r="C315" s="2">
        <v>49490</v>
      </c>
      <c r="D315" s="58">
        <v>41110</v>
      </c>
      <c r="E315" s="14">
        <f t="shared" si="8"/>
        <v>4</v>
      </c>
      <c r="F315" s="15">
        <f t="shared" si="9"/>
        <v>2012</v>
      </c>
      <c r="G315" s="1" t="s">
        <v>7</v>
      </c>
      <c r="H315" s="8"/>
    </row>
    <row r="316" spans="1:8" x14ac:dyDescent="0.2">
      <c r="A316" s="1" t="s">
        <v>26</v>
      </c>
      <c r="B316" s="2">
        <v>18</v>
      </c>
      <c r="C316" s="2">
        <v>61357</v>
      </c>
      <c r="D316" s="58">
        <v>40932</v>
      </c>
      <c r="E316" s="14">
        <f t="shared" si="8"/>
        <v>2</v>
      </c>
      <c r="F316" s="15">
        <f t="shared" si="9"/>
        <v>2012</v>
      </c>
      <c r="G316" s="1" t="s">
        <v>13</v>
      </c>
      <c r="H316" s="8"/>
    </row>
    <row r="317" spans="1:8" x14ac:dyDescent="0.2">
      <c r="A317" s="1" t="s">
        <v>23</v>
      </c>
      <c r="B317" s="2">
        <v>39</v>
      </c>
      <c r="C317" s="2">
        <v>91250</v>
      </c>
      <c r="D317" s="58">
        <v>41374</v>
      </c>
      <c r="E317" s="14">
        <f t="shared" si="8"/>
        <v>3</v>
      </c>
      <c r="F317" s="15">
        <f t="shared" si="9"/>
        <v>2013</v>
      </c>
      <c r="G317" s="1" t="s">
        <v>24</v>
      </c>
      <c r="H317" s="8"/>
    </row>
    <row r="318" spans="1:8" x14ac:dyDescent="0.2">
      <c r="A318" s="1" t="s">
        <v>25</v>
      </c>
      <c r="B318" s="2">
        <v>15</v>
      </c>
      <c r="C318" s="2">
        <v>70529</v>
      </c>
      <c r="D318" s="58">
        <v>40932</v>
      </c>
      <c r="E318" s="14">
        <f t="shared" si="8"/>
        <v>2</v>
      </c>
      <c r="F318" s="15">
        <f t="shared" si="9"/>
        <v>2012</v>
      </c>
      <c r="G318" s="1" t="s">
        <v>7</v>
      </c>
      <c r="H318" s="8"/>
    </row>
    <row r="319" spans="1:8" x14ac:dyDescent="0.2">
      <c r="A319" s="1" t="s">
        <v>25</v>
      </c>
      <c r="B319" s="2">
        <v>5</v>
      </c>
      <c r="C319" s="2">
        <v>16197</v>
      </c>
      <c r="D319" s="58">
        <v>41483</v>
      </c>
      <c r="E319" s="14">
        <f t="shared" si="8"/>
        <v>4</v>
      </c>
      <c r="F319" s="15">
        <f t="shared" si="9"/>
        <v>2013</v>
      </c>
      <c r="G319" s="1" t="s">
        <v>27</v>
      </c>
      <c r="H319" s="8"/>
    </row>
    <row r="320" spans="1:8" x14ac:dyDescent="0.2">
      <c r="A320" s="1" t="s">
        <v>23</v>
      </c>
      <c r="B320" s="2">
        <v>44</v>
      </c>
      <c r="C320" s="2">
        <v>120688</v>
      </c>
      <c r="D320" s="58">
        <v>41411</v>
      </c>
      <c r="E320" s="14">
        <f t="shared" si="8"/>
        <v>3</v>
      </c>
      <c r="F320" s="15">
        <f t="shared" si="9"/>
        <v>2013</v>
      </c>
      <c r="G320" s="1" t="s">
        <v>24</v>
      </c>
      <c r="H320" s="8"/>
    </row>
    <row r="321" spans="1:8" x14ac:dyDescent="0.2">
      <c r="A321" s="1" t="s">
        <v>28</v>
      </c>
      <c r="B321" s="2">
        <v>68</v>
      </c>
      <c r="C321" s="2">
        <v>172924</v>
      </c>
      <c r="D321" s="58">
        <v>41221</v>
      </c>
      <c r="E321" s="14">
        <f t="shared" si="8"/>
        <v>1</v>
      </c>
      <c r="F321" s="15">
        <f t="shared" si="9"/>
        <v>2013</v>
      </c>
      <c r="G321" s="1" t="s">
        <v>7</v>
      </c>
      <c r="H321" s="8"/>
    </row>
    <row r="322" spans="1:8" x14ac:dyDescent="0.2">
      <c r="A322" s="1" t="s">
        <v>23</v>
      </c>
      <c r="B322" s="2">
        <v>30</v>
      </c>
      <c r="C322" s="2">
        <v>111586</v>
      </c>
      <c r="D322" s="58">
        <v>41557</v>
      </c>
      <c r="E322" s="14">
        <f t="shared" ref="E322:E385" si="10">CHOOSE(MONTH(D322),2,2,2,3,3,3,4,4,4,1,1,1)</f>
        <v>1</v>
      </c>
      <c r="F322" s="15">
        <f t="shared" ref="F322:F385" si="11">YEAR(D322)+IF(E322&lt;&gt;1,0,1)</f>
        <v>2014</v>
      </c>
      <c r="G322" s="1" t="s">
        <v>27</v>
      </c>
      <c r="H322" s="8"/>
    </row>
    <row r="323" spans="1:8" x14ac:dyDescent="0.2">
      <c r="A323" s="1" t="s">
        <v>26</v>
      </c>
      <c r="B323" s="2">
        <v>2</v>
      </c>
      <c r="C323" s="2">
        <v>4418</v>
      </c>
      <c r="D323" s="58">
        <v>41145</v>
      </c>
      <c r="E323" s="14">
        <f t="shared" si="10"/>
        <v>4</v>
      </c>
      <c r="F323" s="15">
        <f t="shared" si="11"/>
        <v>2012</v>
      </c>
      <c r="G323" s="1" t="s">
        <v>7</v>
      </c>
      <c r="H323" s="8"/>
    </row>
    <row r="324" spans="1:8" x14ac:dyDescent="0.2">
      <c r="A324" s="1" t="s">
        <v>29</v>
      </c>
      <c r="B324" s="2">
        <v>21</v>
      </c>
      <c r="C324" s="2">
        <v>67268</v>
      </c>
      <c r="D324" s="58">
        <v>41539</v>
      </c>
      <c r="E324" s="14">
        <f t="shared" si="10"/>
        <v>4</v>
      </c>
      <c r="F324" s="15">
        <f t="shared" si="11"/>
        <v>2013</v>
      </c>
      <c r="G324" s="1" t="s">
        <v>24</v>
      </c>
      <c r="H324" s="8"/>
    </row>
    <row r="325" spans="1:8" x14ac:dyDescent="0.2">
      <c r="A325" s="1" t="s">
        <v>25</v>
      </c>
      <c r="B325" s="2">
        <v>14</v>
      </c>
      <c r="C325" s="2">
        <v>15264</v>
      </c>
      <c r="D325" s="58">
        <v>40925</v>
      </c>
      <c r="E325" s="14">
        <f t="shared" si="10"/>
        <v>2</v>
      </c>
      <c r="F325" s="15">
        <f t="shared" si="11"/>
        <v>2012</v>
      </c>
      <c r="G325" s="1" t="s">
        <v>24</v>
      </c>
      <c r="H325" s="8"/>
    </row>
    <row r="326" spans="1:8" x14ac:dyDescent="0.2">
      <c r="A326" s="1" t="s">
        <v>23</v>
      </c>
      <c r="B326" s="2">
        <v>18</v>
      </c>
      <c r="C326" s="2">
        <v>88794</v>
      </c>
      <c r="D326" s="58">
        <v>41543</v>
      </c>
      <c r="E326" s="14">
        <f t="shared" si="10"/>
        <v>4</v>
      </c>
      <c r="F326" s="15">
        <f t="shared" si="11"/>
        <v>2013</v>
      </c>
      <c r="G326" s="1" t="s">
        <v>7</v>
      </c>
      <c r="H326" s="8"/>
    </row>
    <row r="327" spans="1:8" x14ac:dyDescent="0.2">
      <c r="A327" s="1" t="s">
        <v>25</v>
      </c>
      <c r="B327" s="2">
        <v>16</v>
      </c>
      <c r="C327" s="2">
        <v>65448</v>
      </c>
      <c r="D327" s="58">
        <v>40953</v>
      </c>
      <c r="E327" s="14">
        <f t="shared" si="10"/>
        <v>2</v>
      </c>
      <c r="F327" s="15">
        <f t="shared" si="11"/>
        <v>2012</v>
      </c>
      <c r="G327" s="1" t="s">
        <v>27</v>
      </c>
      <c r="H327" s="8"/>
    </row>
    <row r="328" spans="1:8" x14ac:dyDescent="0.2">
      <c r="A328" s="1" t="s">
        <v>23</v>
      </c>
      <c r="B328" s="2">
        <v>36</v>
      </c>
      <c r="C328" s="2">
        <v>153026</v>
      </c>
      <c r="D328" s="58">
        <v>41471</v>
      </c>
      <c r="E328" s="14">
        <f t="shared" si="10"/>
        <v>4</v>
      </c>
      <c r="F328" s="15">
        <f t="shared" si="11"/>
        <v>2013</v>
      </c>
      <c r="G328" s="1" t="s">
        <v>22</v>
      </c>
      <c r="H328" s="8"/>
    </row>
    <row r="329" spans="1:8" x14ac:dyDescent="0.2">
      <c r="A329" s="1" t="s">
        <v>29</v>
      </c>
      <c r="B329" s="2">
        <v>15</v>
      </c>
      <c r="C329" s="2">
        <v>25487</v>
      </c>
      <c r="D329" s="58">
        <v>41493</v>
      </c>
      <c r="E329" s="14">
        <f t="shared" si="10"/>
        <v>4</v>
      </c>
      <c r="F329" s="15">
        <f t="shared" si="11"/>
        <v>2013</v>
      </c>
      <c r="G329" s="1" t="s">
        <v>24</v>
      </c>
      <c r="H329" s="8"/>
    </row>
    <row r="330" spans="1:8" x14ac:dyDescent="0.2">
      <c r="A330" s="1" t="s">
        <v>26</v>
      </c>
      <c r="B330" s="2">
        <v>5</v>
      </c>
      <c r="C330" s="2">
        <v>12803</v>
      </c>
      <c r="D330" s="58">
        <v>41445</v>
      </c>
      <c r="E330" s="14">
        <f t="shared" si="10"/>
        <v>3</v>
      </c>
      <c r="F330" s="15">
        <f t="shared" si="11"/>
        <v>2013</v>
      </c>
      <c r="G330" s="1" t="s">
        <v>13</v>
      </c>
      <c r="H330" s="8"/>
    </row>
    <row r="331" spans="1:8" x14ac:dyDescent="0.2">
      <c r="A331" s="1" t="s">
        <v>25</v>
      </c>
      <c r="B331" s="2">
        <v>46</v>
      </c>
      <c r="C331" s="2">
        <v>122153</v>
      </c>
      <c r="D331" s="58">
        <v>41066</v>
      </c>
      <c r="E331" s="14">
        <f t="shared" si="10"/>
        <v>3</v>
      </c>
      <c r="F331" s="15">
        <f t="shared" si="11"/>
        <v>2012</v>
      </c>
      <c r="G331" s="1" t="s">
        <v>13</v>
      </c>
      <c r="H331" s="8"/>
    </row>
    <row r="332" spans="1:8" x14ac:dyDescent="0.2">
      <c r="A332" s="1" t="s">
        <v>21</v>
      </c>
      <c r="B332" s="2">
        <v>44</v>
      </c>
      <c r="C332" s="2">
        <v>184145</v>
      </c>
      <c r="D332" s="58">
        <v>41145</v>
      </c>
      <c r="E332" s="14">
        <f t="shared" si="10"/>
        <v>4</v>
      </c>
      <c r="F332" s="15">
        <f t="shared" si="11"/>
        <v>2012</v>
      </c>
      <c r="G332" s="1" t="s">
        <v>24</v>
      </c>
      <c r="H332" s="8"/>
    </row>
    <row r="333" spans="1:8" x14ac:dyDescent="0.2">
      <c r="A333" s="1" t="s">
        <v>859</v>
      </c>
      <c r="B333" s="2">
        <v>11</v>
      </c>
      <c r="C333" s="2">
        <v>17226</v>
      </c>
      <c r="D333" s="58">
        <v>41256</v>
      </c>
      <c r="E333" s="14">
        <f t="shared" si="10"/>
        <v>1</v>
      </c>
      <c r="F333" s="15">
        <f t="shared" si="11"/>
        <v>2013</v>
      </c>
      <c r="G333" s="1" t="s">
        <v>7</v>
      </c>
      <c r="H333" s="8"/>
    </row>
    <row r="334" spans="1:8" x14ac:dyDescent="0.2">
      <c r="A334" s="1" t="s">
        <v>29</v>
      </c>
      <c r="B334" s="2">
        <v>35</v>
      </c>
      <c r="C334" s="2">
        <v>99120</v>
      </c>
      <c r="D334" s="58">
        <v>41046</v>
      </c>
      <c r="E334" s="14">
        <f t="shared" si="10"/>
        <v>3</v>
      </c>
      <c r="F334" s="15">
        <f t="shared" si="11"/>
        <v>2012</v>
      </c>
      <c r="G334" s="1" t="s">
        <v>27</v>
      </c>
      <c r="H334" s="8"/>
    </row>
    <row r="335" spans="1:8" x14ac:dyDescent="0.2">
      <c r="A335" s="1" t="s">
        <v>26</v>
      </c>
      <c r="B335" s="2">
        <v>13</v>
      </c>
      <c r="C335" s="2">
        <v>56615</v>
      </c>
      <c r="D335" s="58">
        <v>41390</v>
      </c>
      <c r="E335" s="14">
        <f t="shared" si="10"/>
        <v>3</v>
      </c>
      <c r="F335" s="15">
        <f t="shared" si="11"/>
        <v>2013</v>
      </c>
      <c r="G335" s="1" t="s">
        <v>7</v>
      </c>
      <c r="H335" s="8"/>
    </row>
    <row r="336" spans="1:8" x14ac:dyDescent="0.2">
      <c r="A336" s="1" t="s">
        <v>28</v>
      </c>
      <c r="B336" s="2">
        <v>6</v>
      </c>
      <c r="C336" s="2">
        <v>23727</v>
      </c>
      <c r="D336" s="58">
        <v>41166</v>
      </c>
      <c r="E336" s="14">
        <f t="shared" si="10"/>
        <v>4</v>
      </c>
      <c r="F336" s="15">
        <f t="shared" si="11"/>
        <v>2012</v>
      </c>
      <c r="G336" s="1" t="s">
        <v>24</v>
      </c>
      <c r="H336" s="8"/>
    </row>
    <row r="337" spans="1:8" x14ac:dyDescent="0.2">
      <c r="A337" s="1" t="s">
        <v>23</v>
      </c>
      <c r="B337" s="7">
        <v>19</v>
      </c>
      <c r="C337" s="7">
        <v>18953</v>
      </c>
      <c r="D337" s="58">
        <v>41052</v>
      </c>
      <c r="E337" s="14">
        <f t="shared" si="10"/>
        <v>3</v>
      </c>
      <c r="F337" s="15">
        <f t="shared" si="11"/>
        <v>2012</v>
      </c>
      <c r="G337" s="1" t="s">
        <v>7</v>
      </c>
      <c r="H337" s="8"/>
    </row>
    <row r="338" spans="1:8" x14ac:dyDescent="0.2">
      <c r="A338" s="1" t="s">
        <v>859</v>
      </c>
      <c r="B338" s="2">
        <v>71</v>
      </c>
      <c r="C338" s="2">
        <v>104423</v>
      </c>
      <c r="D338" s="58">
        <v>41585</v>
      </c>
      <c r="E338" s="14">
        <f t="shared" si="10"/>
        <v>1</v>
      </c>
      <c r="F338" s="15">
        <f t="shared" si="11"/>
        <v>2014</v>
      </c>
      <c r="G338" s="1" t="s">
        <v>13</v>
      </c>
      <c r="H338" s="8"/>
    </row>
    <row r="339" spans="1:8" x14ac:dyDescent="0.2">
      <c r="A339" s="1" t="s">
        <v>859</v>
      </c>
      <c r="B339" s="2">
        <v>10</v>
      </c>
      <c r="C339" s="2">
        <v>30519</v>
      </c>
      <c r="D339" s="58">
        <v>41061</v>
      </c>
      <c r="E339" s="14">
        <f t="shared" si="10"/>
        <v>3</v>
      </c>
      <c r="F339" s="15">
        <f t="shared" si="11"/>
        <v>2012</v>
      </c>
      <c r="G339" s="1" t="s">
        <v>7</v>
      </c>
      <c r="H339" s="8"/>
    </row>
    <row r="340" spans="1:8" x14ac:dyDescent="0.2">
      <c r="A340" s="1" t="s">
        <v>25</v>
      </c>
      <c r="B340" s="2">
        <v>9</v>
      </c>
      <c r="C340" s="2">
        <v>9747</v>
      </c>
      <c r="D340" s="58">
        <v>41501</v>
      </c>
      <c r="E340" s="14">
        <f t="shared" si="10"/>
        <v>4</v>
      </c>
      <c r="F340" s="15">
        <f t="shared" si="11"/>
        <v>2013</v>
      </c>
      <c r="G340" s="1" t="s">
        <v>27</v>
      </c>
      <c r="H340" s="8"/>
    </row>
    <row r="341" spans="1:8" x14ac:dyDescent="0.2">
      <c r="A341" s="1" t="s">
        <v>21</v>
      </c>
      <c r="B341" s="2">
        <v>29</v>
      </c>
      <c r="C341" s="2">
        <v>101573</v>
      </c>
      <c r="D341" s="58">
        <v>40953</v>
      </c>
      <c r="E341" s="14">
        <f t="shared" si="10"/>
        <v>2</v>
      </c>
      <c r="F341" s="15">
        <f t="shared" si="11"/>
        <v>2012</v>
      </c>
      <c r="G341" s="1" t="s">
        <v>7</v>
      </c>
      <c r="H341" s="8"/>
    </row>
    <row r="342" spans="1:8" x14ac:dyDescent="0.2">
      <c r="A342" s="1" t="s">
        <v>23</v>
      </c>
      <c r="B342" s="2">
        <v>10</v>
      </c>
      <c r="C342" s="2">
        <v>16978</v>
      </c>
      <c r="D342" s="58">
        <v>41411</v>
      </c>
      <c r="E342" s="14">
        <f t="shared" si="10"/>
        <v>3</v>
      </c>
      <c r="F342" s="15">
        <f t="shared" si="11"/>
        <v>2013</v>
      </c>
      <c r="G342" s="1" t="s">
        <v>13</v>
      </c>
      <c r="H342" s="8"/>
    </row>
    <row r="343" spans="1:8" x14ac:dyDescent="0.2">
      <c r="A343" s="1" t="s">
        <v>25</v>
      </c>
      <c r="B343" s="2">
        <v>43</v>
      </c>
      <c r="C343" s="2">
        <v>206717</v>
      </c>
      <c r="D343" s="58">
        <v>41270</v>
      </c>
      <c r="E343" s="14">
        <f t="shared" si="10"/>
        <v>1</v>
      </c>
      <c r="F343" s="15">
        <f t="shared" si="11"/>
        <v>2013</v>
      </c>
      <c r="G343" s="1" t="s">
        <v>13</v>
      </c>
      <c r="H343" s="8"/>
    </row>
    <row r="344" spans="1:8" x14ac:dyDescent="0.2">
      <c r="A344" s="1" t="s">
        <v>29</v>
      </c>
      <c r="B344" s="2">
        <v>70</v>
      </c>
      <c r="C344" s="2">
        <v>137381</v>
      </c>
      <c r="D344" s="58">
        <v>41159</v>
      </c>
      <c r="E344" s="14">
        <f t="shared" si="10"/>
        <v>4</v>
      </c>
      <c r="F344" s="15">
        <f t="shared" si="11"/>
        <v>2012</v>
      </c>
      <c r="G344" s="1" t="s">
        <v>7</v>
      </c>
      <c r="H344" s="8"/>
    </row>
    <row r="345" spans="1:8" x14ac:dyDescent="0.2">
      <c r="A345" s="1" t="s">
        <v>23</v>
      </c>
      <c r="B345" s="2">
        <v>25</v>
      </c>
      <c r="C345" s="2">
        <v>28600</v>
      </c>
      <c r="D345" s="58">
        <v>41351</v>
      </c>
      <c r="E345" s="14">
        <f t="shared" si="10"/>
        <v>2</v>
      </c>
      <c r="F345" s="15">
        <f t="shared" si="11"/>
        <v>2013</v>
      </c>
      <c r="G345" s="1" t="s">
        <v>7</v>
      </c>
      <c r="H345" s="8"/>
    </row>
    <row r="346" spans="1:8" x14ac:dyDescent="0.2">
      <c r="A346" s="1" t="s">
        <v>28</v>
      </c>
      <c r="B346" s="2">
        <v>19</v>
      </c>
      <c r="C346" s="2">
        <v>84807</v>
      </c>
      <c r="D346" s="58">
        <v>41355</v>
      </c>
      <c r="E346" s="14">
        <f t="shared" si="10"/>
        <v>2</v>
      </c>
      <c r="F346" s="15">
        <f t="shared" si="11"/>
        <v>2013</v>
      </c>
      <c r="G346" s="1" t="s">
        <v>7</v>
      </c>
      <c r="H346" s="8"/>
    </row>
    <row r="347" spans="1:8" x14ac:dyDescent="0.2">
      <c r="A347" s="1" t="s">
        <v>28</v>
      </c>
      <c r="B347" s="2">
        <v>5</v>
      </c>
      <c r="C347" s="2">
        <v>24890</v>
      </c>
      <c r="D347" s="58">
        <v>41494</v>
      </c>
      <c r="E347" s="14">
        <f t="shared" si="10"/>
        <v>4</v>
      </c>
      <c r="F347" s="15">
        <f t="shared" si="11"/>
        <v>2013</v>
      </c>
      <c r="G347" s="1" t="s">
        <v>7</v>
      </c>
      <c r="H347" s="8"/>
    </row>
    <row r="348" spans="1:8" x14ac:dyDescent="0.2">
      <c r="A348" s="1" t="s">
        <v>29</v>
      </c>
      <c r="B348" s="2">
        <v>4</v>
      </c>
      <c r="C348" s="2">
        <v>12527</v>
      </c>
      <c r="D348" s="58">
        <v>41014</v>
      </c>
      <c r="E348" s="14">
        <f t="shared" si="10"/>
        <v>3</v>
      </c>
      <c r="F348" s="15">
        <f t="shared" si="11"/>
        <v>2012</v>
      </c>
      <c r="G348" s="1" t="s">
        <v>27</v>
      </c>
      <c r="H348" s="8"/>
    </row>
    <row r="349" spans="1:8" x14ac:dyDescent="0.2">
      <c r="A349" s="1" t="s">
        <v>23</v>
      </c>
      <c r="B349" s="2">
        <v>23</v>
      </c>
      <c r="C349" s="2">
        <v>65494</v>
      </c>
      <c r="D349" s="58">
        <v>41397</v>
      </c>
      <c r="E349" s="14">
        <f t="shared" si="10"/>
        <v>3</v>
      </c>
      <c r="F349" s="15">
        <f t="shared" si="11"/>
        <v>2013</v>
      </c>
      <c r="G349" s="1" t="s">
        <v>22</v>
      </c>
      <c r="H349" s="8"/>
    </row>
    <row r="350" spans="1:8" x14ac:dyDescent="0.2">
      <c r="A350" s="1" t="s">
        <v>28</v>
      </c>
      <c r="B350" s="2">
        <v>87</v>
      </c>
      <c r="C350" s="2">
        <v>257524</v>
      </c>
      <c r="D350" s="58">
        <v>41277</v>
      </c>
      <c r="E350" s="14">
        <f t="shared" si="10"/>
        <v>2</v>
      </c>
      <c r="F350" s="15">
        <f t="shared" si="11"/>
        <v>2013</v>
      </c>
      <c r="G350" s="1" t="s">
        <v>7</v>
      </c>
      <c r="H350" s="8"/>
    </row>
    <row r="351" spans="1:8" x14ac:dyDescent="0.2">
      <c r="A351" s="1" t="s">
        <v>29</v>
      </c>
      <c r="B351" s="2">
        <v>24</v>
      </c>
      <c r="C351" s="2">
        <v>32285</v>
      </c>
      <c r="D351" s="58">
        <v>41213</v>
      </c>
      <c r="E351" s="14">
        <f t="shared" si="10"/>
        <v>1</v>
      </c>
      <c r="F351" s="15">
        <f t="shared" si="11"/>
        <v>2013</v>
      </c>
      <c r="G351" s="1" t="s">
        <v>7</v>
      </c>
      <c r="H351" s="8"/>
    </row>
    <row r="352" spans="1:8" x14ac:dyDescent="0.2">
      <c r="A352" s="1" t="s">
        <v>23</v>
      </c>
      <c r="B352" s="2">
        <v>92</v>
      </c>
      <c r="C352" s="2">
        <v>358558</v>
      </c>
      <c r="D352" s="58">
        <v>41473</v>
      </c>
      <c r="E352" s="14">
        <f t="shared" si="10"/>
        <v>4</v>
      </c>
      <c r="F352" s="15">
        <f t="shared" si="11"/>
        <v>2013</v>
      </c>
      <c r="G352" s="1" t="s">
        <v>7</v>
      </c>
      <c r="H352" s="8"/>
    </row>
    <row r="353" spans="1:8" x14ac:dyDescent="0.2">
      <c r="A353" s="1" t="s">
        <v>29</v>
      </c>
      <c r="B353" s="2">
        <v>18</v>
      </c>
      <c r="C353" s="2">
        <v>50013</v>
      </c>
      <c r="D353" s="58">
        <v>41200</v>
      </c>
      <c r="E353" s="14">
        <f t="shared" si="10"/>
        <v>1</v>
      </c>
      <c r="F353" s="15">
        <f t="shared" si="11"/>
        <v>2013</v>
      </c>
      <c r="G353" s="1" t="s">
        <v>13</v>
      </c>
      <c r="H353" s="8"/>
    </row>
    <row r="354" spans="1:8" x14ac:dyDescent="0.2">
      <c r="A354" s="1" t="s">
        <v>29</v>
      </c>
      <c r="B354" s="2">
        <v>129</v>
      </c>
      <c r="C354" s="2">
        <v>223635</v>
      </c>
      <c r="D354" s="58">
        <v>41604</v>
      </c>
      <c r="E354" s="14">
        <f t="shared" si="10"/>
        <v>1</v>
      </c>
      <c r="F354" s="15">
        <f t="shared" si="11"/>
        <v>2014</v>
      </c>
      <c r="G354" s="1" t="s">
        <v>22</v>
      </c>
      <c r="H354" s="8"/>
    </row>
    <row r="355" spans="1:8" x14ac:dyDescent="0.2">
      <c r="A355" s="1" t="s">
        <v>28</v>
      </c>
      <c r="B355" s="2">
        <v>17</v>
      </c>
      <c r="C355" s="2">
        <v>56185</v>
      </c>
      <c r="D355" s="58">
        <v>41068</v>
      </c>
      <c r="E355" s="14">
        <f t="shared" si="10"/>
        <v>3</v>
      </c>
      <c r="F355" s="15">
        <f t="shared" si="11"/>
        <v>2012</v>
      </c>
      <c r="G355" s="1" t="s">
        <v>7</v>
      </c>
      <c r="H355" s="8"/>
    </row>
    <row r="356" spans="1:8" x14ac:dyDescent="0.2">
      <c r="A356" s="1" t="s">
        <v>23</v>
      </c>
      <c r="B356" s="2">
        <v>45</v>
      </c>
      <c r="C356" s="2">
        <v>211446</v>
      </c>
      <c r="D356" s="58">
        <v>41158</v>
      </c>
      <c r="E356" s="14">
        <f t="shared" si="10"/>
        <v>4</v>
      </c>
      <c r="F356" s="15">
        <f t="shared" si="11"/>
        <v>2012</v>
      </c>
      <c r="G356" s="1" t="s">
        <v>27</v>
      </c>
      <c r="H356" s="8"/>
    </row>
    <row r="357" spans="1:8" x14ac:dyDescent="0.2">
      <c r="A357" s="1" t="s">
        <v>23</v>
      </c>
      <c r="B357" s="2">
        <v>18</v>
      </c>
      <c r="C357" s="2">
        <v>52889</v>
      </c>
      <c r="D357" s="58">
        <v>41334</v>
      </c>
      <c r="E357" s="14">
        <f t="shared" si="10"/>
        <v>2</v>
      </c>
      <c r="F357" s="15">
        <f t="shared" si="11"/>
        <v>2013</v>
      </c>
      <c r="G357" s="1" t="s">
        <v>22</v>
      </c>
      <c r="H357" s="8"/>
    </row>
    <row r="358" spans="1:8" x14ac:dyDescent="0.2">
      <c r="A358" s="1" t="s">
        <v>23</v>
      </c>
      <c r="B358" s="2">
        <v>64</v>
      </c>
      <c r="C358" s="2">
        <v>74539</v>
      </c>
      <c r="D358" s="58">
        <v>41437</v>
      </c>
      <c r="E358" s="14">
        <f t="shared" si="10"/>
        <v>3</v>
      </c>
      <c r="F358" s="15">
        <f t="shared" si="11"/>
        <v>2013</v>
      </c>
      <c r="G358" s="1" t="s">
        <v>13</v>
      </c>
      <c r="H358" s="8"/>
    </row>
    <row r="359" spans="1:8" x14ac:dyDescent="0.2">
      <c r="A359" s="1" t="s">
        <v>29</v>
      </c>
      <c r="B359" s="2">
        <v>6</v>
      </c>
      <c r="C359" s="2">
        <v>24549</v>
      </c>
      <c r="D359" s="58">
        <v>40953</v>
      </c>
      <c r="E359" s="14">
        <f t="shared" si="10"/>
        <v>2</v>
      </c>
      <c r="F359" s="15">
        <f t="shared" si="11"/>
        <v>2012</v>
      </c>
      <c r="G359" s="1" t="s">
        <v>22</v>
      </c>
      <c r="H359" s="8"/>
    </row>
    <row r="360" spans="1:8" x14ac:dyDescent="0.2">
      <c r="A360" s="1" t="s">
        <v>29</v>
      </c>
      <c r="B360" s="2">
        <v>10</v>
      </c>
      <c r="C360" s="2">
        <v>35875</v>
      </c>
      <c r="D360" s="58">
        <v>41485</v>
      </c>
      <c r="E360" s="14">
        <f t="shared" si="10"/>
        <v>4</v>
      </c>
      <c r="F360" s="15">
        <f t="shared" si="11"/>
        <v>2013</v>
      </c>
      <c r="G360" s="1" t="s">
        <v>22</v>
      </c>
      <c r="H360" s="8"/>
    </row>
    <row r="361" spans="1:8" x14ac:dyDescent="0.2">
      <c r="A361" s="1" t="s">
        <v>25</v>
      </c>
      <c r="B361" s="2">
        <v>18</v>
      </c>
      <c r="C361" s="2">
        <v>56135</v>
      </c>
      <c r="D361" s="58">
        <v>41355</v>
      </c>
      <c r="E361" s="14">
        <f t="shared" si="10"/>
        <v>2</v>
      </c>
      <c r="F361" s="15">
        <f t="shared" si="11"/>
        <v>2013</v>
      </c>
      <c r="G361" s="1" t="s">
        <v>7</v>
      </c>
      <c r="H361" s="8"/>
    </row>
    <row r="362" spans="1:8" x14ac:dyDescent="0.2">
      <c r="A362" s="1" t="s">
        <v>28</v>
      </c>
      <c r="B362" s="2">
        <v>8</v>
      </c>
      <c r="C362" s="2">
        <v>26060</v>
      </c>
      <c r="D362" s="58">
        <v>41369</v>
      </c>
      <c r="E362" s="14">
        <f t="shared" si="10"/>
        <v>3</v>
      </c>
      <c r="F362" s="15">
        <f t="shared" si="11"/>
        <v>2013</v>
      </c>
      <c r="G362" s="1" t="s">
        <v>13</v>
      </c>
      <c r="H362" s="8"/>
    </row>
    <row r="363" spans="1:8" x14ac:dyDescent="0.2">
      <c r="A363" s="1" t="s">
        <v>25</v>
      </c>
      <c r="B363" s="2">
        <v>28</v>
      </c>
      <c r="C363" s="2">
        <v>65394</v>
      </c>
      <c r="D363" s="58">
        <v>40970</v>
      </c>
      <c r="E363" s="14">
        <f t="shared" si="10"/>
        <v>2</v>
      </c>
      <c r="F363" s="15">
        <f t="shared" si="11"/>
        <v>2012</v>
      </c>
      <c r="G363" s="1" t="s">
        <v>22</v>
      </c>
      <c r="H363" s="8"/>
    </row>
    <row r="364" spans="1:8" x14ac:dyDescent="0.2">
      <c r="A364" s="1" t="s">
        <v>859</v>
      </c>
      <c r="B364" s="2">
        <v>8</v>
      </c>
      <c r="C364" s="2">
        <v>11898</v>
      </c>
      <c r="D364" s="58">
        <v>40999</v>
      </c>
      <c r="E364" s="14">
        <f t="shared" si="10"/>
        <v>2</v>
      </c>
      <c r="F364" s="15">
        <f t="shared" si="11"/>
        <v>2012</v>
      </c>
      <c r="G364" s="1" t="s">
        <v>13</v>
      </c>
      <c r="H364" s="8"/>
    </row>
    <row r="365" spans="1:8" x14ac:dyDescent="0.2">
      <c r="A365" s="1" t="s">
        <v>859</v>
      </c>
      <c r="B365" s="2">
        <v>13</v>
      </c>
      <c r="C365" s="2">
        <v>65465</v>
      </c>
      <c r="D365" s="58">
        <v>41411</v>
      </c>
      <c r="E365" s="14">
        <f t="shared" si="10"/>
        <v>3</v>
      </c>
      <c r="F365" s="15">
        <f t="shared" si="11"/>
        <v>2013</v>
      </c>
      <c r="G365" s="1" t="s">
        <v>24</v>
      </c>
      <c r="H365" s="8"/>
    </row>
    <row r="366" spans="1:8" x14ac:dyDescent="0.2">
      <c r="A366" s="1" t="s">
        <v>23</v>
      </c>
      <c r="B366" s="2">
        <v>37</v>
      </c>
      <c r="C366" s="2">
        <v>96459</v>
      </c>
      <c r="D366" s="58">
        <v>41441</v>
      </c>
      <c r="E366" s="14">
        <f t="shared" si="10"/>
        <v>3</v>
      </c>
      <c r="F366" s="15">
        <f t="shared" si="11"/>
        <v>2013</v>
      </c>
      <c r="G366" s="1" t="s">
        <v>7</v>
      </c>
      <c r="H366" s="8"/>
    </row>
    <row r="367" spans="1:8" x14ac:dyDescent="0.2">
      <c r="A367" s="1" t="s">
        <v>29</v>
      </c>
      <c r="B367" s="2">
        <v>10</v>
      </c>
      <c r="C367" s="2">
        <v>33130</v>
      </c>
      <c r="D367" s="58">
        <v>41222</v>
      </c>
      <c r="E367" s="14">
        <f t="shared" si="10"/>
        <v>1</v>
      </c>
      <c r="F367" s="15">
        <f t="shared" si="11"/>
        <v>2013</v>
      </c>
      <c r="G367" s="1" t="s">
        <v>27</v>
      </c>
      <c r="H367" s="8"/>
    </row>
    <row r="368" spans="1:8" x14ac:dyDescent="0.2">
      <c r="A368" s="1" t="s">
        <v>25</v>
      </c>
      <c r="B368" s="2">
        <v>57</v>
      </c>
      <c r="C368" s="2">
        <v>228563</v>
      </c>
      <c r="D368" s="58">
        <v>41320</v>
      </c>
      <c r="E368" s="14">
        <f t="shared" si="10"/>
        <v>2</v>
      </c>
      <c r="F368" s="15">
        <f t="shared" si="11"/>
        <v>2013</v>
      </c>
      <c r="G368" s="1" t="s">
        <v>13</v>
      </c>
      <c r="H368" s="8"/>
    </row>
    <row r="369" spans="1:8" x14ac:dyDescent="0.2">
      <c r="A369" s="1" t="s">
        <v>859</v>
      </c>
      <c r="B369" s="2">
        <v>18</v>
      </c>
      <c r="C369" s="2">
        <v>59717</v>
      </c>
      <c r="D369" s="58">
        <v>41550</v>
      </c>
      <c r="E369" s="14">
        <f t="shared" si="10"/>
        <v>1</v>
      </c>
      <c r="F369" s="15">
        <f t="shared" si="11"/>
        <v>2014</v>
      </c>
      <c r="G369" s="1" t="s">
        <v>27</v>
      </c>
      <c r="H369" s="8"/>
    </row>
    <row r="370" spans="1:8" x14ac:dyDescent="0.2">
      <c r="A370" s="1" t="s">
        <v>25</v>
      </c>
      <c r="B370" s="2">
        <v>22</v>
      </c>
      <c r="C370" s="2">
        <v>74284</v>
      </c>
      <c r="D370" s="58">
        <v>41445</v>
      </c>
      <c r="E370" s="14">
        <f t="shared" si="10"/>
        <v>3</v>
      </c>
      <c r="F370" s="15">
        <f t="shared" si="11"/>
        <v>2013</v>
      </c>
      <c r="G370" s="1" t="s">
        <v>7</v>
      </c>
      <c r="H370" s="8"/>
    </row>
    <row r="371" spans="1:8" x14ac:dyDescent="0.2">
      <c r="A371" s="1" t="s">
        <v>25</v>
      </c>
      <c r="B371" s="2">
        <v>27</v>
      </c>
      <c r="C371" s="2">
        <v>50565</v>
      </c>
      <c r="D371" s="58">
        <v>41424</v>
      </c>
      <c r="E371" s="14">
        <f t="shared" si="10"/>
        <v>3</v>
      </c>
      <c r="F371" s="15">
        <f t="shared" si="11"/>
        <v>2013</v>
      </c>
      <c r="G371" s="1" t="s">
        <v>7</v>
      </c>
      <c r="H371" s="8"/>
    </row>
    <row r="372" spans="1:8" x14ac:dyDescent="0.2">
      <c r="A372" s="1" t="s">
        <v>21</v>
      </c>
      <c r="B372" s="2">
        <v>86</v>
      </c>
      <c r="C372" s="2">
        <v>98327</v>
      </c>
      <c r="D372" s="58">
        <v>41527</v>
      </c>
      <c r="E372" s="14">
        <f t="shared" si="10"/>
        <v>4</v>
      </c>
      <c r="F372" s="15">
        <f t="shared" si="11"/>
        <v>2013</v>
      </c>
      <c r="G372" s="1" t="s">
        <v>27</v>
      </c>
      <c r="H372" s="8"/>
    </row>
    <row r="373" spans="1:8" x14ac:dyDescent="0.2">
      <c r="A373" s="1" t="s">
        <v>25</v>
      </c>
      <c r="B373" s="2">
        <v>81</v>
      </c>
      <c r="C373" s="2">
        <v>390749</v>
      </c>
      <c r="D373" s="58">
        <v>41513</v>
      </c>
      <c r="E373" s="14">
        <f t="shared" si="10"/>
        <v>4</v>
      </c>
      <c r="F373" s="15">
        <f t="shared" si="11"/>
        <v>2013</v>
      </c>
      <c r="G373" s="1" t="s">
        <v>24</v>
      </c>
      <c r="H373" s="8"/>
    </row>
    <row r="374" spans="1:8" x14ac:dyDescent="0.2">
      <c r="A374" s="1" t="s">
        <v>29</v>
      </c>
      <c r="B374" s="2">
        <v>21</v>
      </c>
      <c r="C374" s="2">
        <v>31259</v>
      </c>
      <c r="D374" s="58">
        <v>41157</v>
      </c>
      <c r="E374" s="14">
        <f t="shared" si="10"/>
        <v>4</v>
      </c>
      <c r="F374" s="15">
        <f t="shared" si="11"/>
        <v>2012</v>
      </c>
      <c r="G374" s="1" t="s">
        <v>22</v>
      </c>
      <c r="H374" s="8"/>
    </row>
    <row r="375" spans="1:8" x14ac:dyDescent="0.2">
      <c r="A375" s="1" t="s">
        <v>859</v>
      </c>
      <c r="B375" s="2">
        <v>11</v>
      </c>
      <c r="C375" s="2">
        <v>49145</v>
      </c>
      <c r="D375" s="58">
        <v>41368</v>
      </c>
      <c r="E375" s="14">
        <f t="shared" si="10"/>
        <v>3</v>
      </c>
      <c r="F375" s="15">
        <f t="shared" si="11"/>
        <v>2013</v>
      </c>
      <c r="G375" s="1" t="s">
        <v>24</v>
      </c>
      <c r="H375" s="8"/>
    </row>
    <row r="376" spans="1:8" x14ac:dyDescent="0.2">
      <c r="A376" s="1" t="s">
        <v>25</v>
      </c>
      <c r="B376" s="2">
        <v>23</v>
      </c>
      <c r="C376" s="2">
        <v>66436</v>
      </c>
      <c r="D376" s="58">
        <v>41151</v>
      </c>
      <c r="E376" s="14">
        <f t="shared" si="10"/>
        <v>4</v>
      </c>
      <c r="F376" s="15">
        <f t="shared" si="11"/>
        <v>2012</v>
      </c>
      <c r="G376" s="1" t="s">
        <v>27</v>
      </c>
      <c r="H376" s="8"/>
    </row>
    <row r="377" spans="1:8" x14ac:dyDescent="0.2">
      <c r="A377" s="1" t="s">
        <v>21</v>
      </c>
      <c r="B377" s="2">
        <v>187</v>
      </c>
      <c r="C377" s="2">
        <v>877688</v>
      </c>
      <c r="D377" s="58">
        <v>41263</v>
      </c>
      <c r="E377" s="14">
        <f t="shared" si="10"/>
        <v>1</v>
      </c>
      <c r="F377" s="15">
        <f t="shared" si="11"/>
        <v>2013</v>
      </c>
      <c r="G377" s="1" t="s">
        <v>7</v>
      </c>
      <c r="H377" s="8"/>
    </row>
    <row r="378" spans="1:8" x14ac:dyDescent="0.2">
      <c r="A378" s="1" t="s">
        <v>25</v>
      </c>
      <c r="B378" s="2">
        <v>22</v>
      </c>
      <c r="C378" s="2">
        <v>29788</v>
      </c>
      <c r="D378" s="58">
        <v>41500</v>
      </c>
      <c r="E378" s="14">
        <f t="shared" si="10"/>
        <v>4</v>
      </c>
      <c r="F378" s="15">
        <f t="shared" si="11"/>
        <v>2013</v>
      </c>
      <c r="G378" s="1" t="s">
        <v>13</v>
      </c>
      <c r="H378" s="8"/>
    </row>
    <row r="379" spans="1:8" x14ac:dyDescent="0.2">
      <c r="A379" s="1" t="s">
        <v>29</v>
      </c>
      <c r="B379" s="2">
        <v>21</v>
      </c>
      <c r="C379" s="2">
        <v>62759</v>
      </c>
      <c r="D379" s="58">
        <v>41487</v>
      </c>
      <c r="E379" s="14">
        <f t="shared" si="10"/>
        <v>4</v>
      </c>
      <c r="F379" s="15">
        <f t="shared" si="11"/>
        <v>2013</v>
      </c>
      <c r="G379" s="1" t="s">
        <v>7</v>
      </c>
      <c r="H379" s="8"/>
    </row>
    <row r="380" spans="1:8" x14ac:dyDescent="0.2">
      <c r="A380" s="1" t="s">
        <v>859</v>
      </c>
      <c r="B380" s="2">
        <v>39</v>
      </c>
      <c r="C380" s="2">
        <v>174325</v>
      </c>
      <c r="D380" s="58">
        <v>41260</v>
      </c>
      <c r="E380" s="14">
        <f t="shared" si="10"/>
        <v>1</v>
      </c>
      <c r="F380" s="15">
        <f t="shared" si="11"/>
        <v>2013</v>
      </c>
      <c r="G380" s="1" t="s">
        <v>13</v>
      </c>
      <c r="H380" s="8"/>
    </row>
    <row r="381" spans="1:8" x14ac:dyDescent="0.2">
      <c r="A381" s="1" t="s">
        <v>26</v>
      </c>
      <c r="B381" s="2">
        <v>30</v>
      </c>
      <c r="C381" s="2">
        <v>47415</v>
      </c>
      <c r="D381" s="58">
        <v>40986</v>
      </c>
      <c r="E381" s="14">
        <f t="shared" si="10"/>
        <v>2</v>
      </c>
      <c r="F381" s="15">
        <f t="shared" si="11"/>
        <v>2012</v>
      </c>
      <c r="G381" s="1" t="s">
        <v>22</v>
      </c>
      <c r="H381" s="8"/>
    </row>
    <row r="382" spans="1:8" x14ac:dyDescent="0.2">
      <c r="A382" s="1" t="s">
        <v>859</v>
      </c>
      <c r="B382" s="2">
        <v>49</v>
      </c>
      <c r="C382" s="2">
        <v>213305</v>
      </c>
      <c r="D382" s="58">
        <v>41567</v>
      </c>
      <c r="E382" s="14">
        <f t="shared" si="10"/>
        <v>1</v>
      </c>
      <c r="F382" s="15">
        <f t="shared" si="11"/>
        <v>2014</v>
      </c>
      <c r="G382" s="1" t="s">
        <v>22</v>
      </c>
      <c r="H382" s="8"/>
    </row>
    <row r="383" spans="1:8" x14ac:dyDescent="0.2">
      <c r="A383" s="1" t="s">
        <v>21</v>
      </c>
      <c r="B383" s="2">
        <v>45</v>
      </c>
      <c r="C383" s="2">
        <v>147168</v>
      </c>
      <c r="D383" s="58">
        <v>40960</v>
      </c>
      <c r="E383" s="14">
        <f t="shared" si="10"/>
        <v>2</v>
      </c>
      <c r="F383" s="15">
        <f t="shared" si="11"/>
        <v>2012</v>
      </c>
      <c r="G383" s="1" t="s">
        <v>22</v>
      </c>
      <c r="H383" s="8"/>
    </row>
    <row r="384" spans="1:8" x14ac:dyDescent="0.2">
      <c r="A384" s="1" t="s">
        <v>28</v>
      </c>
      <c r="B384" s="2">
        <v>12</v>
      </c>
      <c r="C384" s="2">
        <v>15045</v>
      </c>
      <c r="D384" s="58">
        <v>41340</v>
      </c>
      <c r="E384" s="14">
        <f t="shared" si="10"/>
        <v>2</v>
      </c>
      <c r="F384" s="15">
        <f t="shared" si="11"/>
        <v>2013</v>
      </c>
      <c r="G384" s="1" t="s">
        <v>24</v>
      </c>
      <c r="H384" s="8"/>
    </row>
    <row r="385" spans="1:8" x14ac:dyDescent="0.2">
      <c r="A385" s="1" t="s">
        <v>859</v>
      </c>
      <c r="B385" s="2">
        <v>53</v>
      </c>
      <c r="C385" s="2">
        <v>142279</v>
      </c>
      <c r="D385" s="58">
        <v>41473</v>
      </c>
      <c r="E385" s="14">
        <f t="shared" si="10"/>
        <v>4</v>
      </c>
      <c r="F385" s="15">
        <f t="shared" si="11"/>
        <v>2013</v>
      </c>
      <c r="G385" s="1" t="s">
        <v>7</v>
      </c>
      <c r="H385" s="8"/>
    </row>
    <row r="386" spans="1:8" x14ac:dyDescent="0.2">
      <c r="A386" s="1" t="s">
        <v>25</v>
      </c>
      <c r="B386" s="2">
        <v>66</v>
      </c>
      <c r="C386" s="2">
        <v>117420</v>
      </c>
      <c r="D386" s="58">
        <v>41173</v>
      </c>
      <c r="E386" s="14">
        <f t="shared" ref="E386:E401" si="12">CHOOSE(MONTH(D386),2,2,2,3,3,3,4,4,4,1,1,1)</f>
        <v>4</v>
      </c>
      <c r="F386" s="15">
        <f t="shared" ref="F386:F401" si="13">YEAR(D386)+IF(E386&lt;&gt;1,0,1)</f>
        <v>2012</v>
      </c>
      <c r="G386" s="1" t="s">
        <v>22</v>
      </c>
      <c r="H386" s="8"/>
    </row>
    <row r="387" spans="1:8" x14ac:dyDescent="0.2">
      <c r="A387" s="1" t="s">
        <v>26</v>
      </c>
      <c r="B387" s="2">
        <v>32</v>
      </c>
      <c r="C387" s="2">
        <v>148411</v>
      </c>
      <c r="D387" s="58">
        <v>40959</v>
      </c>
      <c r="E387" s="14">
        <f t="shared" si="12"/>
        <v>2</v>
      </c>
      <c r="F387" s="15">
        <f t="shared" si="13"/>
        <v>2012</v>
      </c>
      <c r="G387" s="1" t="s">
        <v>22</v>
      </c>
      <c r="H387" s="8"/>
    </row>
    <row r="388" spans="1:8" x14ac:dyDescent="0.2">
      <c r="A388" s="1" t="s">
        <v>26</v>
      </c>
      <c r="B388" s="2">
        <v>20</v>
      </c>
      <c r="C388" s="2">
        <v>84668</v>
      </c>
      <c r="D388" s="58">
        <v>41032</v>
      </c>
      <c r="E388" s="14">
        <f t="shared" si="12"/>
        <v>3</v>
      </c>
      <c r="F388" s="15">
        <f t="shared" si="13"/>
        <v>2012</v>
      </c>
      <c r="G388" s="1" t="s">
        <v>24</v>
      </c>
      <c r="H388" s="8"/>
    </row>
    <row r="389" spans="1:8" x14ac:dyDescent="0.2">
      <c r="A389" s="1" t="s">
        <v>859</v>
      </c>
      <c r="B389" s="2">
        <v>14</v>
      </c>
      <c r="C389" s="2">
        <v>25065</v>
      </c>
      <c r="D389" s="58">
        <v>41115</v>
      </c>
      <c r="E389" s="14">
        <f t="shared" si="12"/>
        <v>4</v>
      </c>
      <c r="F389" s="15">
        <f t="shared" si="13"/>
        <v>2012</v>
      </c>
      <c r="G389" s="1" t="s">
        <v>24</v>
      </c>
      <c r="H389" s="8"/>
    </row>
    <row r="390" spans="1:8" x14ac:dyDescent="0.2">
      <c r="A390" s="1" t="s">
        <v>859</v>
      </c>
      <c r="B390" s="2">
        <v>24</v>
      </c>
      <c r="C390" s="2">
        <v>58824</v>
      </c>
      <c r="D390" s="58">
        <v>41508</v>
      </c>
      <c r="E390" s="14">
        <f t="shared" si="12"/>
        <v>4</v>
      </c>
      <c r="F390" s="15">
        <f t="shared" si="13"/>
        <v>2013</v>
      </c>
      <c r="G390" s="1" t="s">
        <v>24</v>
      </c>
      <c r="H390" s="8"/>
    </row>
    <row r="391" spans="1:8" x14ac:dyDescent="0.2">
      <c r="A391" s="1" t="s">
        <v>28</v>
      </c>
      <c r="B391" s="2">
        <v>79</v>
      </c>
      <c r="C391" s="2">
        <v>233046</v>
      </c>
      <c r="D391" s="58">
        <v>41313</v>
      </c>
      <c r="E391" s="14">
        <f t="shared" si="12"/>
        <v>2</v>
      </c>
      <c r="F391" s="15">
        <f t="shared" si="13"/>
        <v>2013</v>
      </c>
      <c r="G391" s="1" t="s">
        <v>27</v>
      </c>
      <c r="H391" s="8"/>
    </row>
    <row r="392" spans="1:8" x14ac:dyDescent="0.2">
      <c r="A392" s="1" t="s">
        <v>859</v>
      </c>
      <c r="B392" s="2">
        <v>57</v>
      </c>
      <c r="C392" s="2">
        <v>164075</v>
      </c>
      <c r="D392" s="58">
        <v>41064</v>
      </c>
      <c r="E392" s="14">
        <f t="shared" si="12"/>
        <v>3</v>
      </c>
      <c r="F392" s="15">
        <f t="shared" si="13"/>
        <v>2012</v>
      </c>
      <c r="G392" s="1" t="s">
        <v>13</v>
      </c>
      <c r="H392" s="8"/>
    </row>
    <row r="393" spans="1:8" x14ac:dyDescent="0.2">
      <c r="A393" s="1" t="s">
        <v>25</v>
      </c>
      <c r="B393" s="2">
        <v>76</v>
      </c>
      <c r="C393" s="2">
        <v>266608</v>
      </c>
      <c r="D393" s="58">
        <v>41333</v>
      </c>
      <c r="E393" s="14">
        <f t="shared" si="12"/>
        <v>2</v>
      </c>
      <c r="F393" s="15">
        <f t="shared" si="13"/>
        <v>2013</v>
      </c>
      <c r="G393" s="1" t="s">
        <v>24</v>
      </c>
      <c r="H393" s="8"/>
    </row>
    <row r="394" spans="1:8" x14ac:dyDescent="0.2">
      <c r="A394" s="1" t="s">
        <v>28</v>
      </c>
      <c r="B394" s="2">
        <v>20</v>
      </c>
      <c r="C394" s="2">
        <v>85084</v>
      </c>
      <c r="D394" s="58">
        <v>41024</v>
      </c>
      <c r="E394" s="14">
        <f t="shared" si="12"/>
        <v>3</v>
      </c>
      <c r="F394" s="15">
        <f t="shared" si="13"/>
        <v>2012</v>
      </c>
      <c r="G394" s="1" t="s">
        <v>7</v>
      </c>
      <c r="H394" s="8"/>
    </row>
    <row r="395" spans="1:8" x14ac:dyDescent="0.2">
      <c r="A395" s="1" t="s">
        <v>21</v>
      </c>
      <c r="B395" s="2">
        <v>65</v>
      </c>
      <c r="C395" s="2">
        <v>108431</v>
      </c>
      <c r="D395" s="58">
        <v>41452</v>
      </c>
      <c r="E395" s="14">
        <f t="shared" si="12"/>
        <v>3</v>
      </c>
      <c r="F395" s="15">
        <f t="shared" si="13"/>
        <v>2013</v>
      </c>
      <c r="G395" s="1" t="s">
        <v>24</v>
      </c>
      <c r="H395" s="8"/>
    </row>
    <row r="396" spans="1:8" x14ac:dyDescent="0.2">
      <c r="A396" s="1" t="s">
        <v>26</v>
      </c>
      <c r="B396" s="2">
        <v>47</v>
      </c>
      <c r="C396" s="2">
        <v>233310</v>
      </c>
      <c r="D396" s="58">
        <v>41021</v>
      </c>
      <c r="E396" s="14">
        <f t="shared" si="12"/>
        <v>3</v>
      </c>
      <c r="F396" s="15">
        <f t="shared" si="13"/>
        <v>2012</v>
      </c>
      <c r="G396" s="1" t="s">
        <v>22</v>
      </c>
      <c r="H396" s="8"/>
    </row>
    <row r="397" spans="1:8" x14ac:dyDescent="0.2">
      <c r="A397" s="1" t="s">
        <v>21</v>
      </c>
      <c r="B397" s="2">
        <v>17</v>
      </c>
      <c r="C397" s="2">
        <v>37409</v>
      </c>
      <c r="D397" s="58">
        <v>41235</v>
      </c>
      <c r="E397" s="14">
        <f t="shared" si="12"/>
        <v>1</v>
      </c>
      <c r="F397" s="15">
        <f t="shared" si="13"/>
        <v>2013</v>
      </c>
      <c r="G397" s="1" t="s">
        <v>7</v>
      </c>
      <c r="H397" s="8"/>
    </row>
    <row r="398" spans="1:8" x14ac:dyDescent="0.2">
      <c r="A398" s="1" t="s">
        <v>859</v>
      </c>
      <c r="B398" s="2">
        <v>12</v>
      </c>
      <c r="C398" s="2">
        <v>57814</v>
      </c>
      <c r="D398" s="58">
        <v>41581</v>
      </c>
      <c r="E398" s="14">
        <f t="shared" si="12"/>
        <v>1</v>
      </c>
      <c r="F398" s="15">
        <f t="shared" si="13"/>
        <v>2014</v>
      </c>
      <c r="G398" s="1" t="s">
        <v>7</v>
      </c>
      <c r="H398" s="8"/>
    </row>
    <row r="399" spans="1:8" x14ac:dyDescent="0.2">
      <c r="A399" s="1" t="s">
        <v>28</v>
      </c>
      <c r="B399" s="2">
        <v>28</v>
      </c>
      <c r="C399" s="2">
        <v>94770</v>
      </c>
      <c r="D399" s="58">
        <v>41309</v>
      </c>
      <c r="E399" s="14">
        <f t="shared" si="12"/>
        <v>2</v>
      </c>
      <c r="F399" s="15">
        <f t="shared" si="13"/>
        <v>2013</v>
      </c>
      <c r="G399" s="1" t="s">
        <v>22</v>
      </c>
      <c r="H399" s="8"/>
    </row>
    <row r="400" spans="1:8" x14ac:dyDescent="0.2">
      <c r="A400" s="1" t="s">
        <v>859</v>
      </c>
      <c r="B400" s="2">
        <v>37</v>
      </c>
      <c r="C400" s="2">
        <v>181015</v>
      </c>
      <c r="D400" s="58">
        <v>41536</v>
      </c>
      <c r="E400" s="14">
        <f t="shared" si="12"/>
        <v>4</v>
      </c>
      <c r="F400" s="15">
        <f t="shared" si="13"/>
        <v>2013</v>
      </c>
      <c r="G400" s="1" t="s">
        <v>13</v>
      </c>
      <c r="H400" s="8"/>
    </row>
    <row r="401" spans="1:8" x14ac:dyDescent="0.2">
      <c r="A401" s="1" t="s">
        <v>25</v>
      </c>
      <c r="B401" s="2">
        <v>58</v>
      </c>
      <c r="C401" s="2">
        <v>88242</v>
      </c>
      <c r="D401" s="58">
        <v>41295</v>
      </c>
      <c r="E401" s="14">
        <f t="shared" si="12"/>
        <v>2</v>
      </c>
      <c r="F401" s="15">
        <f t="shared" si="13"/>
        <v>2013</v>
      </c>
      <c r="G401" s="1" t="s">
        <v>22</v>
      </c>
      <c r="H401" s="8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F401"/>
  <sheetViews>
    <sheetView zoomScale="145" workbookViewId="0">
      <selection activeCell="G18" sqref="G18"/>
    </sheetView>
  </sheetViews>
  <sheetFormatPr defaultColWidth="8.85546875" defaultRowHeight="12.75" x14ac:dyDescent="0.2"/>
  <cols>
    <col min="1" max="1" width="12.42578125" style="1" bestFit="1" customWidth="1"/>
    <col min="2" max="2" width="5.5703125" style="1" bestFit="1" customWidth="1"/>
    <col min="3" max="3" width="8.85546875" style="1"/>
    <col min="4" max="4" width="17.140625" style="24" bestFit="1" customWidth="1"/>
    <col min="5" max="5" width="11" style="1" bestFit="1" customWidth="1"/>
    <col min="6" max="6" width="26.28515625" style="54" customWidth="1"/>
    <col min="7" max="16384" width="8.85546875" style="1"/>
  </cols>
  <sheetData>
    <row r="1" spans="1:6" ht="13.5" thickBot="1" x14ac:dyDescent="0.25">
      <c r="A1" s="19" t="s">
        <v>18</v>
      </c>
      <c r="B1" s="20" t="s">
        <v>19</v>
      </c>
      <c r="C1" s="21" t="s">
        <v>2</v>
      </c>
      <c r="D1" s="22" t="s">
        <v>34</v>
      </c>
      <c r="E1" s="23" t="s">
        <v>1</v>
      </c>
      <c r="F1" s="16" t="str">
        <f>TEXT(MIN(D:D),"m/d/yyyy")&amp;" to "&amp;TEXT(MAX(D:D),"m/d/yyyy")</f>
        <v>1/3/2012 to 12/21/2013</v>
      </c>
    </row>
    <row r="2" spans="1:6" x14ac:dyDescent="0.2">
      <c r="A2" s="1" t="s">
        <v>23</v>
      </c>
      <c r="B2" s="2">
        <v>79</v>
      </c>
      <c r="C2" s="2">
        <v>192812</v>
      </c>
      <c r="D2" s="60">
        <v>41307.475694444445</v>
      </c>
      <c r="E2" s="1" t="s">
        <v>7</v>
      </c>
    </row>
    <row r="3" spans="1:6" x14ac:dyDescent="0.2">
      <c r="A3" s="1" t="s">
        <v>859</v>
      </c>
      <c r="B3" s="2">
        <v>33</v>
      </c>
      <c r="C3" s="2">
        <v>81523</v>
      </c>
      <c r="D3" s="60">
        <v>41583.540972222225</v>
      </c>
      <c r="E3" s="1" t="s">
        <v>13</v>
      </c>
    </row>
    <row r="4" spans="1:6" x14ac:dyDescent="0.2">
      <c r="A4" s="1" t="s">
        <v>28</v>
      </c>
      <c r="B4" s="2">
        <v>87</v>
      </c>
      <c r="C4" s="2">
        <v>257524</v>
      </c>
      <c r="D4" s="60">
        <v>41184.654861111114</v>
      </c>
      <c r="E4" s="1" t="s">
        <v>7</v>
      </c>
    </row>
    <row r="5" spans="1:6" x14ac:dyDescent="0.2">
      <c r="A5" s="1" t="s">
        <v>23</v>
      </c>
      <c r="B5" s="2">
        <v>10</v>
      </c>
      <c r="C5" s="2">
        <v>43929</v>
      </c>
      <c r="D5" s="60">
        <v>41191.981944444444</v>
      </c>
      <c r="E5" s="1" t="s">
        <v>24</v>
      </c>
    </row>
    <row r="6" spans="1:6" x14ac:dyDescent="0.2">
      <c r="A6" s="1" t="s">
        <v>859</v>
      </c>
      <c r="B6" s="2">
        <v>24</v>
      </c>
      <c r="C6" s="2">
        <v>88559</v>
      </c>
      <c r="D6" s="60">
        <v>41429.678472222222</v>
      </c>
      <c r="E6" s="1" t="s">
        <v>22</v>
      </c>
    </row>
    <row r="7" spans="1:6" x14ac:dyDescent="0.2">
      <c r="A7" s="1" t="s">
        <v>26</v>
      </c>
      <c r="B7" s="2">
        <v>32</v>
      </c>
      <c r="C7" s="2">
        <v>148411</v>
      </c>
      <c r="D7" s="60">
        <v>41596.637499999997</v>
      </c>
      <c r="E7" s="1" t="s">
        <v>22</v>
      </c>
    </row>
    <row r="8" spans="1:6" x14ac:dyDescent="0.2">
      <c r="A8" s="1" t="s">
        <v>859</v>
      </c>
      <c r="B8" s="2">
        <v>8</v>
      </c>
      <c r="C8" s="2">
        <v>11898</v>
      </c>
      <c r="D8" s="60">
        <v>41300.62222222222</v>
      </c>
      <c r="E8" s="1" t="s">
        <v>13</v>
      </c>
    </row>
    <row r="9" spans="1:6" x14ac:dyDescent="0.2">
      <c r="A9" s="1" t="s">
        <v>29</v>
      </c>
      <c r="B9" s="2">
        <v>50</v>
      </c>
      <c r="C9" s="2">
        <v>74346</v>
      </c>
      <c r="D9" s="60">
        <v>41491.487500000003</v>
      </c>
      <c r="E9" s="1" t="s">
        <v>7</v>
      </c>
    </row>
    <row r="10" spans="1:6" x14ac:dyDescent="0.2">
      <c r="A10" s="1" t="s">
        <v>25</v>
      </c>
      <c r="B10" s="2">
        <v>72</v>
      </c>
      <c r="C10" s="2">
        <v>80872</v>
      </c>
      <c r="D10" s="60">
        <v>41220.540972222225</v>
      </c>
      <c r="E10" s="1" t="s">
        <v>7</v>
      </c>
    </row>
    <row r="11" spans="1:6" x14ac:dyDescent="0.2">
      <c r="A11" s="1" t="s">
        <v>28</v>
      </c>
      <c r="B11" s="2">
        <v>4</v>
      </c>
      <c r="C11" s="2">
        <v>9422</v>
      </c>
      <c r="D11" s="60">
        <v>40964.56527777778</v>
      </c>
      <c r="E11" s="1" t="s">
        <v>24</v>
      </c>
    </row>
    <row r="12" spans="1:6" x14ac:dyDescent="0.2">
      <c r="A12" s="1" t="s">
        <v>28</v>
      </c>
      <c r="B12" s="2">
        <v>83</v>
      </c>
      <c r="C12" s="2">
        <v>278114</v>
      </c>
      <c r="D12" s="60">
        <v>41024.410416666666</v>
      </c>
      <c r="E12" s="1" t="s">
        <v>27</v>
      </c>
    </row>
    <row r="13" spans="1:6" x14ac:dyDescent="0.2">
      <c r="A13" s="1" t="s">
        <v>859</v>
      </c>
      <c r="B13" s="2">
        <v>14</v>
      </c>
      <c r="C13" s="2">
        <v>51828</v>
      </c>
      <c r="D13" s="60">
        <v>41290.320833333331</v>
      </c>
      <c r="E13" s="1" t="s">
        <v>7</v>
      </c>
    </row>
    <row r="14" spans="1:6" x14ac:dyDescent="0.2">
      <c r="A14" s="1" t="s">
        <v>26</v>
      </c>
      <c r="B14" s="2">
        <v>2</v>
      </c>
      <c r="C14" s="2">
        <v>4418</v>
      </c>
      <c r="D14" s="60">
        <v>41052.640277777777</v>
      </c>
      <c r="E14" s="1" t="s">
        <v>7</v>
      </c>
    </row>
    <row r="15" spans="1:6" x14ac:dyDescent="0.2">
      <c r="A15" s="1" t="s">
        <v>28</v>
      </c>
      <c r="B15" s="2">
        <v>28</v>
      </c>
      <c r="C15" s="2">
        <v>89534</v>
      </c>
      <c r="D15" s="60">
        <v>41364.459722222222</v>
      </c>
      <c r="E15" s="1" t="s">
        <v>22</v>
      </c>
    </row>
    <row r="16" spans="1:6" x14ac:dyDescent="0.2">
      <c r="A16" s="1" t="s">
        <v>21</v>
      </c>
      <c r="B16" s="2">
        <v>17</v>
      </c>
      <c r="C16" s="2">
        <v>37409</v>
      </c>
      <c r="D16" s="60">
        <v>41142.649305555555</v>
      </c>
      <c r="E16" s="1" t="s">
        <v>7</v>
      </c>
    </row>
    <row r="17" spans="1:5" x14ac:dyDescent="0.2">
      <c r="A17" s="1" t="s">
        <v>28</v>
      </c>
      <c r="B17" s="2">
        <v>14</v>
      </c>
      <c r="C17" s="2">
        <v>16337</v>
      </c>
      <c r="D17" s="60">
        <v>41414.56527777778</v>
      </c>
      <c r="E17" s="1" t="s">
        <v>22</v>
      </c>
    </row>
    <row r="18" spans="1:5" x14ac:dyDescent="0.2">
      <c r="A18" s="1" t="s">
        <v>29</v>
      </c>
      <c r="B18" s="2">
        <v>45</v>
      </c>
      <c r="C18" s="2">
        <v>99169</v>
      </c>
      <c r="D18" s="60">
        <v>41071.307638888888</v>
      </c>
      <c r="E18" s="1" t="s">
        <v>24</v>
      </c>
    </row>
    <row r="19" spans="1:5" x14ac:dyDescent="0.2">
      <c r="A19" s="1" t="s">
        <v>28</v>
      </c>
      <c r="B19" s="2">
        <v>51</v>
      </c>
      <c r="C19" s="2">
        <v>222098</v>
      </c>
      <c r="D19" s="60">
        <v>41351.470138888886</v>
      </c>
      <c r="E19" s="1" t="s">
        <v>7</v>
      </c>
    </row>
    <row r="20" spans="1:5" x14ac:dyDescent="0.2">
      <c r="A20" s="1" t="s">
        <v>25</v>
      </c>
      <c r="B20" s="2">
        <v>43</v>
      </c>
      <c r="C20" s="2">
        <v>54065</v>
      </c>
      <c r="D20" s="60">
        <v>41248.432638888888</v>
      </c>
      <c r="E20" s="1" t="s">
        <v>22</v>
      </c>
    </row>
    <row r="21" spans="1:5" x14ac:dyDescent="0.2">
      <c r="A21" s="1" t="s">
        <v>25</v>
      </c>
      <c r="B21" s="2">
        <v>27</v>
      </c>
      <c r="C21" s="2">
        <v>105128</v>
      </c>
      <c r="D21" s="60">
        <v>41338.340277777781</v>
      </c>
      <c r="E21" s="1" t="s">
        <v>13</v>
      </c>
    </row>
    <row r="22" spans="1:5" x14ac:dyDescent="0.2">
      <c r="A22" s="1" t="s">
        <v>26</v>
      </c>
      <c r="B22" s="2">
        <v>61</v>
      </c>
      <c r="C22" s="2">
        <v>130598</v>
      </c>
      <c r="D22" s="60">
        <v>41013.599305555559</v>
      </c>
      <c r="E22" s="1" t="s">
        <v>24</v>
      </c>
    </row>
    <row r="23" spans="1:5" x14ac:dyDescent="0.2">
      <c r="A23" s="1" t="s">
        <v>21</v>
      </c>
      <c r="B23" s="2">
        <v>32</v>
      </c>
      <c r="C23" s="2">
        <v>101376</v>
      </c>
      <c r="D23" s="60">
        <v>41094.695833333331</v>
      </c>
      <c r="E23" s="1" t="s">
        <v>7</v>
      </c>
    </row>
    <row r="24" spans="1:5" x14ac:dyDescent="0.2">
      <c r="A24" s="1" t="s">
        <v>25</v>
      </c>
      <c r="B24" s="2">
        <v>22</v>
      </c>
      <c r="C24" s="2">
        <v>74284</v>
      </c>
      <c r="D24" s="60">
        <v>41352.421527777777</v>
      </c>
      <c r="E24" s="1" t="s">
        <v>7</v>
      </c>
    </row>
    <row r="25" spans="1:5" x14ac:dyDescent="0.2">
      <c r="A25" s="1" t="s">
        <v>29</v>
      </c>
      <c r="B25" s="2">
        <v>13</v>
      </c>
      <c r="C25" s="2">
        <v>50696</v>
      </c>
      <c r="D25" s="60">
        <v>41334.517361111109</v>
      </c>
      <c r="E25" s="1" t="s">
        <v>7</v>
      </c>
    </row>
    <row r="26" spans="1:5" x14ac:dyDescent="0.2">
      <c r="A26" s="1" t="s">
        <v>23</v>
      </c>
      <c r="B26" s="2">
        <v>34</v>
      </c>
      <c r="C26" s="2">
        <v>136399</v>
      </c>
      <c r="D26" s="60">
        <v>41268.712500000001</v>
      </c>
      <c r="E26" s="1" t="s">
        <v>13</v>
      </c>
    </row>
    <row r="27" spans="1:5" x14ac:dyDescent="0.2">
      <c r="A27" s="1" t="s">
        <v>21</v>
      </c>
      <c r="B27" s="2">
        <v>75</v>
      </c>
      <c r="C27" s="2">
        <v>288028</v>
      </c>
      <c r="D27" s="60">
        <v>41121.606249999997</v>
      </c>
      <c r="E27" s="1" t="s">
        <v>27</v>
      </c>
    </row>
    <row r="28" spans="1:5" x14ac:dyDescent="0.2">
      <c r="A28" s="1" t="s">
        <v>25</v>
      </c>
      <c r="B28" s="2">
        <v>5</v>
      </c>
      <c r="C28" s="2">
        <v>16197</v>
      </c>
      <c r="D28" s="60">
        <v>41390.47152777778</v>
      </c>
      <c r="E28" s="1" t="s">
        <v>27</v>
      </c>
    </row>
    <row r="29" spans="1:5" x14ac:dyDescent="0.2">
      <c r="A29" s="1" t="s">
        <v>25</v>
      </c>
      <c r="B29" s="2">
        <v>19</v>
      </c>
      <c r="C29" s="2">
        <v>39116</v>
      </c>
      <c r="D29" s="60">
        <v>41190.429861111108</v>
      </c>
      <c r="E29" s="1" t="s">
        <v>24</v>
      </c>
    </row>
    <row r="30" spans="1:5" x14ac:dyDescent="0.2">
      <c r="A30" s="1" t="s">
        <v>859</v>
      </c>
      <c r="B30" s="2">
        <v>13</v>
      </c>
      <c r="C30" s="2">
        <v>65465</v>
      </c>
      <c r="D30" s="60">
        <v>41318.293749999997</v>
      </c>
      <c r="E30" s="1" t="s">
        <v>24</v>
      </c>
    </row>
    <row r="31" spans="1:5" x14ac:dyDescent="0.2">
      <c r="A31" s="1" t="s">
        <v>859</v>
      </c>
      <c r="B31" s="2">
        <v>9</v>
      </c>
      <c r="C31" s="2">
        <v>31275</v>
      </c>
      <c r="D31" s="60">
        <v>41415.296527777777</v>
      </c>
      <c r="E31" s="1" t="s">
        <v>27</v>
      </c>
    </row>
    <row r="32" spans="1:5" x14ac:dyDescent="0.2">
      <c r="A32" s="1" t="s">
        <v>21</v>
      </c>
      <c r="B32" s="2">
        <v>21</v>
      </c>
      <c r="C32" s="2">
        <v>83974</v>
      </c>
      <c r="D32" s="60">
        <v>41233.513194444444</v>
      </c>
      <c r="E32" s="1" t="s">
        <v>13</v>
      </c>
    </row>
    <row r="33" spans="1:5" x14ac:dyDescent="0.2">
      <c r="A33" s="1" t="s">
        <v>859</v>
      </c>
      <c r="B33" s="2">
        <v>42</v>
      </c>
      <c r="C33" s="2">
        <v>199950</v>
      </c>
      <c r="D33" s="60">
        <v>41560.408333333333</v>
      </c>
      <c r="E33" s="1" t="s">
        <v>27</v>
      </c>
    </row>
    <row r="34" spans="1:5" x14ac:dyDescent="0.2">
      <c r="A34" s="1" t="s">
        <v>26</v>
      </c>
      <c r="B34" s="2">
        <v>9</v>
      </c>
      <c r="C34" s="2">
        <v>12383</v>
      </c>
      <c r="D34" s="60">
        <v>41512.429861111108</v>
      </c>
      <c r="E34" s="1" t="s">
        <v>13</v>
      </c>
    </row>
    <row r="35" spans="1:5" x14ac:dyDescent="0.2">
      <c r="A35" s="1" t="s">
        <v>25</v>
      </c>
      <c r="B35" s="2">
        <v>27</v>
      </c>
      <c r="C35" s="2">
        <v>50565</v>
      </c>
      <c r="D35" s="60">
        <v>41331.341666666667</v>
      </c>
      <c r="E35" s="1" t="s">
        <v>7</v>
      </c>
    </row>
    <row r="36" spans="1:5" x14ac:dyDescent="0.2">
      <c r="A36" s="1" t="s">
        <v>25</v>
      </c>
      <c r="B36" s="2">
        <v>14</v>
      </c>
      <c r="C36" s="2">
        <v>15264</v>
      </c>
      <c r="D36" s="60">
        <v>41562.592361111114</v>
      </c>
      <c r="E36" s="1" t="s">
        <v>24</v>
      </c>
    </row>
    <row r="37" spans="1:5" x14ac:dyDescent="0.2">
      <c r="A37" s="1" t="s">
        <v>23</v>
      </c>
      <c r="B37" s="2">
        <v>10</v>
      </c>
      <c r="C37" s="2">
        <v>16978</v>
      </c>
      <c r="D37" s="60">
        <v>41318.64166666667</v>
      </c>
      <c r="E37" s="1" t="s">
        <v>13</v>
      </c>
    </row>
    <row r="38" spans="1:5" x14ac:dyDescent="0.2">
      <c r="A38" s="1" t="s">
        <v>25</v>
      </c>
      <c r="B38" s="2">
        <v>22</v>
      </c>
      <c r="C38" s="2">
        <v>29788</v>
      </c>
      <c r="D38" s="60">
        <v>41407.456944444442</v>
      </c>
      <c r="E38" s="1" t="s">
        <v>13</v>
      </c>
    </row>
    <row r="39" spans="1:5" x14ac:dyDescent="0.2">
      <c r="A39" s="1" t="s">
        <v>29</v>
      </c>
      <c r="B39" s="2">
        <v>35</v>
      </c>
      <c r="C39" s="2">
        <v>99120</v>
      </c>
      <c r="D39" s="60">
        <v>40953.431944444441</v>
      </c>
      <c r="E39" s="1" t="s">
        <v>27</v>
      </c>
    </row>
    <row r="40" spans="1:5" x14ac:dyDescent="0.2">
      <c r="A40" s="1" t="s">
        <v>29</v>
      </c>
      <c r="B40" s="2">
        <v>22</v>
      </c>
      <c r="C40" s="2">
        <v>90272</v>
      </c>
      <c r="D40" s="60">
        <v>41164.37777777778</v>
      </c>
      <c r="E40" s="1" t="s">
        <v>13</v>
      </c>
    </row>
    <row r="41" spans="1:5" x14ac:dyDescent="0.2">
      <c r="A41" s="1" t="s">
        <v>21</v>
      </c>
      <c r="B41" s="2">
        <v>29</v>
      </c>
      <c r="C41" s="2">
        <v>101573</v>
      </c>
      <c r="D41" s="60">
        <v>41590.504861111112</v>
      </c>
      <c r="E41" s="1" t="s">
        <v>7</v>
      </c>
    </row>
    <row r="42" spans="1:5" x14ac:dyDescent="0.2">
      <c r="A42" s="1" t="s">
        <v>28</v>
      </c>
      <c r="B42" s="2">
        <v>13</v>
      </c>
      <c r="C42" s="2">
        <v>43464</v>
      </c>
      <c r="D42" s="60">
        <v>41118.559027777781</v>
      </c>
      <c r="E42" s="1" t="s">
        <v>24</v>
      </c>
    </row>
    <row r="43" spans="1:5" x14ac:dyDescent="0.2">
      <c r="A43" s="1" t="s">
        <v>25</v>
      </c>
      <c r="B43" s="2">
        <v>116</v>
      </c>
      <c r="C43" s="2">
        <v>439817</v>
      </c>
      <c r="D43" s="60">
        <v>41575.341666666667</v>
      </c>
      <c r="E43" s="1" t="s">
        <v>13</v>
      </c>
    </row>
    <row r="44" spans="1:5" x14ac:dyDescent="0.2">
      <c r="A44" s="1" t="s">
        <v>29</v>
      </c>
      <c r="B44" s="2">
        <v>22</v>
      </c>
      <c r="C44" s="2">
        <v>46532</v>
      </c>
      <c r="D44" s="60">
        <v>41441.632638888892</v>
      </c>
      <c r="E44" s="1" t="s">
        <v>7</v>
      </c>
    </row>
    <row r="45" spans="1:5" x14ac:dyDescent="0.2">
      <c r="A45" s="1" t="s">
        <v>28</v>
      </c>
      <c r="B45" s="2">
        <v>20</v>
      </c>
      <c r="C45" s="2">
        <v>85084</v>
      </c>
      <c r="D45" s="60">
        <v>40931.558333333334</v>
      </c>
      <c r="E45" s="1" t="s">
        <v>7</v>
      </c>
    </row>
    <row r="46" spans="1:5" x14ac:dyDescent="0.2">
      <c r="A46" s="1" t="s">
        <v>26</v>
      </c>
      <c r="B46" s="2">
        <v>22</v>
      </c>
      <c r="C46" s="2">
        <v>35370</v>
      </c>
      <c r="D46" s="60">
        <v>41567.513194444444</v>
      </c>
      <c r="E46" s="1" t="s">
        <v>22</v>
      </c>
    </row>
    <row r="47" spans="1:5" x14ac:dyDescent="0.2">
      <c r="A47" s="1" t="s">
        <v>23</v>
      </c>
      <c r="B47" s="2">
        <v>30</v>
      </c>
      <c r="C47" s="2">
        <v>106198</v>
      </c>
      <c r="D47" s="60">
        <v>41597.561805555553</v>
      </c>
      <c r="E47" s="1" t="s">
        <v>13</v>
      </c>
    </row>
    <row r="48" spans="1:5" x14ac:dyDescent="0.2">
      <c r="A48" s="1" t="s">
        <v>28</v>
      </c>
      <c r="B48" s="2">
        <v>44</v>
      </c>
      <c r="C48" s="2">
        <v>194458</v>
      </c>
      <c r="D48" s="60">
        <v>41324.291666666664</v>
      </c>
      <c r="E48" s="1" t="s">
        <v>7</v>
      </c>
    </row>
    <row r="49" spans="1:5" x14ac:dyDescent="0.2">
      <c r="A49" s="1" t="s">
        <v>28</v>
      </c>
      <c r="B49" s="2">
        <v>25</v>
      </c>
      <c r="C49" s="2">
        <v>77900</v>
      </c>
      <c r="D49" s="60">
        <v>40911.406944444447</v>
      </c>
      <c r="E49" s="1" t="s">
        <v>24</v>
      </c>
    </row>
    <row r="50" spans="1:5" x14ac:dyDescent="0.2">
      <c r="A50" s="1" t="s">
        <v>23</v>
      </c>
      <c r="B50" s="2">
        <v>44</v>
      </c>
      <c r="C50" s="2">
        <v>120688</v>
      </c>
      <c r="D50" s="60">
        <v>41318.349305555559</v>
      </c>
      <c r="E50" s="1" t="s">
        <v>24</v>
      </c>
    </row>
    <row r="51" spans="1:5" x14ac:dyDescent="0.2">
      <c r="A51" s="1" t="s">
        <v>29</v>
      </c>
      <c r="B51" s="2">
        <v>23</v>
      </c>
      <c r="C51" s="2">
        <v>63760</v>
      </c>
      <c r="D51" s="60">
        <v>41234.369444444441</v>
      </c>
      <c r="E51" s="1" t="s">
        <v>7</v>
      </c>
    </row>
    <row r="52" spans="1:5" x14ac:dyDescent="0.2">
      <c r="A52" s="1" t="s">
        <v>25</v>
      </c>
      <c r="B52" s="2">
        <v>56</v>
      </c>
      <c r="C52" s="2">
        <v>210891</v>
      </c>
      <c r="D52" s="60">
        <v>40982.338194444441</v>
      </c>
      <c r="E52" s="1" t="s">
        <v>27</v>
      </c>
    </row>
    <row r="53" spans="1:5" x14ac:dyDescent="0.2">
      <c r="A53" s="1" t="s">
        <v>23</v>
      </c>
      <c r="B53" s="2">
        <v>48</v>
      </c>
      <c r="C53" s="2">
        <v>186993</v>
      </c>
      <c r="D53" s="60">
        <v>41541.521527777775</v>
      </c>
      <c r="E53" s="1" t="s">
        <v>7</v>
      </c>
    </row>
    <row r="54" spans="1:5" x14ac:dyDescent="0.2">
      <c r="A54" s="1" t="s">
        <v>26</v>
      </c>
      <c r="B54" s="2">
        <v>18</v>
      </c>
      <c r="C54" s="2">
        <v>75202</v>
      </c>
      <c r="D54" s="60">
        <v>41171.96875</v>
      </c>
      <c r="E54" s="1" t="s">
        <v>24</v>
      </c>
    </row>
    <row r="55" spans="1:5" x14ac:dyDescent="0.2">
      <c r="A55" s="1" t="s">
        <v>859</v>
      </c>
      <c r="B55" s="2">
        <v>39</v>
      </c>
      <c r="C55" s="2">
        <v>141257</v>
      </c>
      <c r="D55" s="60">
        <v>41253.719444444447</v>
      </c>
      <c r="E55" s="1" t="s">
        <v>27</v>
      </c>
    </row>
    <row r="56" spans="1:5" x14ac:dyDescent="0.2">
      <c r="A56" s="1" t="s">
        <v>23</v>
      </c>
      <c r="B56" s="2">
        <v>23</v>
      </c>
      <c r="C56" s="2">
        <v>65494</v>
      </c>
      <c r="D56" s="60">
        <v>41304.699305555558</v>
      </c>
      <c r="E56" s="1" t="s">
        <v>22</v>
      </c>
    </row>
    <row r="57" spans="1:5" x14ac:dyDescent="0.2">
      <c r="A57" s="1" t="s">
        <v>859</v>
      </c>
      <c r="B57" s="2">
        <v>49</v>
      </c>
      <c r="C57" s="2">
        <v>213305</v>
      </c>
      <c r="D57" s="60">
        <v>41474.576388888891</v>
      </c>
      <c r="E57" s="1" t="s">
        <v>22</v>
      </c>
    </row>
    <row r="58" spans="1:5" x14ac:dyDescent="0.2">
      <c r="A58" s="1" t="s">
        <v>28</v>
      </c>
      <c r="B58" s="2">
        <v>60</v>
      </c>
      <c r="C58" s="2">
        <v>232470</v>
      </c>
      <c r="D58" s="60">
        <v>41589.702777777777</v>
      </c>
      <c r="E58" s="1" t="s">
        <v>24</v>
      </c>
    </row>
    <row r="59" spans="1:5" x14ac:dyDescent="0.2">
      <c r="A59" s="1" t="s">
        <v>859</v>
      </c>
      <c r="B59" s="2">
        <v>43</v>
      </c>
      <c r="C59" s="2">
        <v>127130</v>
      </c>
      <c r="D59" s="60">
        <v>40946.563888888886</v>
      </c>
      <c r="E59" s="1" t="s">
        <v>22</v>
      </c>
    </row>
    <row r="60" spans="1:5" x14ac:dyDescent="0.2">
      <c r="A60" s="1" t="s">
        <v>21</v>
      </c>
      <c r="B60" s="2">
        <v>35</v>
      </c>
      <c r="C60" s="2">
        <v>73681</v>
      </c>
      <c r="D60" s="60">
        <v>41441.393750000003</v>
      </c>
      <c r="E60" s="1" t="s">
        <v>7</v>
      </c>
    </row>
    <row r="61" spans="1:5" x14ac:dyDescent="0.2">
      <c r="A61" s="1" t="s">
        <v>859</v>
      </c>
      <c r="B61" s="2">
        <v>11</v>
      </c>
      <c r="C61" s="2">
        <v>17226</v>
      </c>
      <c r="D61" s="60">
        <v>41163.438194444447</v>
      </c>
      <c r="E61" s="1" t="s">
        <v>7</v>
      </c>
    </row>
    <row r="62" spans="1:5" x14ac:dyDescent="0.2">
      <c r="A62" s="1" t="s">
        <v>21</v>
      </c>
      <c r="B62" s="2">
        <v>12</v>
      </c>
      <c r="C62" s="2">
        <v>51023</v>
      </c>
      <c r="D62" s="60">
        <v>41080.625694444447</v>
      </c>
      <c r="E62" s="1" t="s">
        <v>7</v>
      </c>
    </row>
    <row r="63" spans="1:5" x14ac:dyDescent="0.2">
      <c r="A63" s="1" t="s">
        <v>21</v>
      </c>
      <c r="B63" s="2">
        <v>87</v>
      </c>
      <c r="C63" s="2">
        <v>189005</v>
      </c>
      <c r="D63" s="60">
        <v>41162.420138888891</v>
      </c>
      <c r="E63" s="1" t="s">
        <v>27</v>
      </c>
    </row>
    <row r="64" spans="1:5" x14ac:dyDescent="0.2">
      <c r="A64" s="1" t="s">
        <v>23</v>
      </c>
      <c r="B64" s="2">
        <v>33</v>
      </c>
      <c r="C64" s="2">
        <v>93724</v>
      </c>
      <c r="D64" s="60">
        <v>41234.582638888889</v>
      </c>
      <c r="E64" s="1" t="s">
        <v>13</v>
      </c>
    </row>
    <row r="65" spans="1:5" x14ac:dyDescent="0.2">
      <c r="A65" s="1" t="s">
        <v>28</v>
      </c>
      <c r="B65" s="2">
        <v>12</v>
      </c>
      <c r="C65" s="2">
        <v>15045</v>
      </c>
      <c r="D65" s="60">
        <v>41247.43472222222</v>
      </c>
      <c r="E65" s="1" t="s">
        <v>24</v>
      </c>
    </row>
    <row r="66" spans="1:5" x14ac:dyDescent="0.2">
      <c r="A66" s="1" t="s">
        <v>25</v>
      </c>
      <c r="B66" s="2">
        <v>5</v>
      </c>
      <c r="C66" s="2">
        <v>12558</v>
      </c>
      <c r="D66" s="60">
        <v>41065.634027777778</v>
      </c>
      <c r="E66" s="1" t="s">
        <v>24</v>
      </c>
    </row>
    <row r="67" spans="1:5" x14ac:dyDescent="0.2">
      <c r="A67" s="1" t="s">
        <v>29</v>
      </c>
      <c r="B67" s="2">
        <v>41</v>
      </c>
      <c r="C67" s="2">
        <v>142100</v>
      </c>
      <c r="D67" s="60">
        <v>40937.365972222222</v>
      </c>
      <c r="E67" s="1" t="s">
        <v>22</v>
      </c>
    </row>
    <row r="68" spans="1:5" x14ac:dyDescent="0.2">
      <c r="A68" s="1" t="s">
        <v>26</v>
      </c>
      <c r="B68" s="2">
        <v>13</v>
      </c>
      <c r="C68" s="2">
        <v>24623</v>
      </c>
      <c r="D68" s="60">
        <v>41582.327777777777</v>
      </c>
      <c r="E68" s="1" t="s">
        <v>7</v>
      </c>
    </row>
    <row r="69" spans="1:5" x14ac:dyDescent="0.2">
      <c r="A69" s="1" t="s">
        <v>23</v>
      </c>
      <c r="B69" s="2">
        <v>43</v>
      </c>
      <c r="C69" s="2">
        <v>129744</v>
      </c>
      <c r="D69" s="60">
        <v>40932.59375</v>
      </c>
      <c r="E69" s="1" t="s">
        <v>22</v>
      </c>
    </row>
    <row r="70" spans="1:5" x14ac:dyDescent="0.2">
      <c r="A70" s="1" t="s">
        <v>859</v>
      </c>
      <c r="B70" s="2">
        <v>71</v>
      </c>
      <c r="C70" s="2">
        <v>104423</v>
      </c>
      <c r="D70" s="60">
        <v>41492.511111111111</v>
      </c>
      <c r="E70" s="1" t="s">
        <v>13</v>
      </c>
    </row>
    <row r="71" spans="1:5" x14ac:dyDescent="0.2">
      <c r="A71" s="1" t="s">
        <v>28</v>
      </c>
      <c r="B71" s="2">
        <v>91</v>
      </c>
      <c r="C71" s="2">
        <v>117586</v>
      </c>
      <c r="D71" s="60">
        <v>41565.571527777778</v>
      </c>
      <c r="E71" s="1" t="s">
        <v>22</v>
      </c>
    </row>
    <row r="72" spans="1:5" x14ac:dyDescent="0.2">
      <c r="A72" s="1" t="s">
        <v>21</v>
      </c>
      <c r="B72" s="2">
        <v>59</v>
      </c>
      <c r="C72" s="2">
        <v>203782</v>
      </c>
      <c r="D72" s="60">
        <v>41574.638888888891</v>
      </c>
      <c r="E72" s="1" t="s">
        <v>27</v>
      </c>
    </row>
    <row r="73" spans="1:5" x14ac:dyDescent="0.2">
      <c r="A73" s="1" t="s">
        <v>25</v>
      </c>
      <c r="B73" s="2">
        <v>40</v>
      </c>
      <c r="C73" s="2">
        <v>163001</v>
      </c>
      <c r="D73" s="60">
        <v>41303.5</v>
      </c>
      <c r="E73" s="1" t="s">
        <v>22</v>
      </c>
    </row>
    <row r="74" spans="1:5" x14ac:dyDescent="0.2">
      <c r="A74" s="1" t="s">
        <v>23</v>
      </c>
      <c r="B74" s="2">
        <v>20</v>
      </c>
      <c r="C74" s="2">
        <v>97723</v>
      </c>
      <c r="D74" s="60">
        <v>41185.544444444444</v>
      </c>
      <c r="E74" s="1" t="s">
        <v>13</v>
      </c>
    </row>
    <row r="75" spans="1:5" x14ac:dyDescent="0.2">
      <c r="A75" s="1" t="s">
        <v>23</v>
      </c>
      <c r="B75" s="2">
        <v>30</v>
      </c>
      <c r="C75" s="2">
        <v>111586</v>
      </c>
      <c r="D75" s="60">
        <v>41464.419444444444</v>
      </c>
      <c r="E75" s="1" t="s">
        <v>27</v>
      </c>
    </row>
    <row r="76" spans="1:5" x14ac:dyDescent="0.2">
      <c r="A76" s="1" t="s">
        <v>21</v>
      </c>
      <c r="B76" s="2">
        <v>53</v>
      </c>
      <c r="C76" s="2">
        <v>205269</v>
      </c>
      <c r="D76" s="60">
        <v>41408.550694444442</v>
      </c>
      <c r="E76" s="1" t="s">
        <v>22</v>
      </c>
    </row>
    <row r="77" spans="1:5" x14ac:dyDescent="0.2">
      <c r="A77" s="1" t="s">
        <v>23</v>
      </c>
      <c r="B77" s="2">
        <v>92</v>
      </c>
      <c r="C77" s="2">
        <v>358558</v>
      </c>
      <c r="D77" s="60">
        <v>41380.722916666666</v>
      </c>
      <c r="E77" s="1" t="s">
        <v>7</v>
      </c>
    </row>
    <row r="78" spans="1:5" x14ac:dyDescent="0.2">
      <c r="A78" s="1" t="s">
        <v>859</v>
      </c>
      <c r="B78" s="2">
        <v>35</v>
      </c>
      <c r="C78" s="2">
        <v>162747</v>
      </c>
      <c r="D78" s="60">
        <v>41155.581250000003</v>
      </c>
      <c r="E78" s="1" t="s">
        <v>22</v>
      </c>
    </row>
    <row r="79" spans="1:5" x14ac:dyDescent="0.2">
      <c r="A79" s="1" t="s">
        <v>859</v>
      </c>
      <c r="B79" s="2">
        <v>77</v>
      </c>
      <c r="C79" s="2">
        <v>123211</v>
      </c>
      <c r="D79" s="60">
        <v>41106.588888888888</v>
      </c>
      <c r="E79" s="1" t="s">
        <v>22</v>
      </c>
    </row>
    <row r="80" spans="1:5" x14ac:dyDescent="0.2">
      <c r="A80" s="1" t="s">
        <v>29</v>
      </c>
      <c r="B80" s="2">
        <v>23</v>
      </c>
      <c r="C80" s="2">
        <v>65516</v>
      </c>
      <c r="D80" s="60">
        <v>41422.444444444445</v>
      </c>
      <c r="E80" s="1" t="s">
        <v>13</v>
      </c>
    </row>
    <row r="81" spans="1:5" x14ac:dyDescent="0.2">
      <c r="A81" s="1" t="s">
        <v>28</v>
      </c>
      <c r="B81" s="2">
        <v>53</v>
      </c>
      <c r="C81" s="2">
        <v>263048</v>
      </c>
      <c r="D81" s="60">
        <v>41141.451388888891</v>
      </c>
      <c r="E81" s="1" t="s">
        <v>22</v>
      </c>
    </row>
    <row r="82" spans="1:5" x14ac:dyDescent="0.2">
      <c r="A82" s="1" t="s">
        <v>25</v>
      </c>
      <c r="B82" s="2">
        <v>11</v>
      </c>
      <c r="C82" s="2">
        <v>15789</v>
      </c>
      <c r="D82" s="60">
        <v>41296.526388888888</v>
      </c>
      <c r="E82" s="1" t="s">
        <v>24</v>
      </c>
    </row>
    <row r="83" spans="1:5" x14ac:dyDescent="0.2">
      <c r="A83" s="1" t="s">
        <v>21</v>
      </c>
      <c r="B83" s="2">
        <v>22</v>
      </c>
      <c r="C83" s="2">
        <v>69706</v>
      </c>
      <c r="D83" s="60">
        <v>41092.428472222222</v>
      </c>
      <c r="E83" s="1" t="s">
        <v>24</v>
      </c>
    </row>
    <row r="84" spans="1:5" x14ac:dyDescent="0.2">
      <c r="A84" s="1" t="s">
        <v>25</v>
      </c>
      <c r="B84" s="2">
        <v>20</v>
      </c>
      <c r="C84" s="2">
        <v>80830</v>
      </c>
      <c r="D84" s="60">
        <v>41150.384722222225</v>
      </c>
      <c r="E84" s="1" t="s">
        <v>22</v>
      </c>
    </row>
    <row r="85" spans="1:5" x14ac:dyDescent="0.2">
      <c r="A85" s="1" t="s">
        <v>28</v>
      </c>
      <c r="B85" s="2">
        <v>11</v>
      </c>
      <c r="C85" s="2">
        <v>51519</v>
      </c>
      <c r="D85" s="60">
        <v>41163.611111111109</v>
      </c>
      <c r="E85" s="1" t="s">
        <v>27</v>
      </c>
    </row>
    <row r="86" spans="1:5" x14ac:dyDescent="0.2">
      <c r="A86" s="1" t="s">
        <v>23</v>
      </c>
      <c r="B86" s="2">
        <v>17</v>
      </c>
      <c r="C86" s="2">
        <v>76322</v>
      </c>
      <c r="D86" s="60">
        <v>41311.609027777777</v>
      </c>
      <c r="E86" s="1" t="s">
        <v>27</v>
      </c>
    </row>
    <row r="87" spans="1:5" x14ac:dyDescent="0.2">
      <c r="A87" s="1" t="s">
        <v>859</v>
      </c>
      <c r="B87" s="2">
        <v>7</v>
      </c>
      <c r="C87" s="2">
        <v>12339</v>
      </c>
      <c r="D87" s="60">
        <v>41233.647916666669</v>
      </c>
      <c r="E87" s="1" t="s">
        <v>7</v>
      </c>
    </row>
    <row r="88" spans="1:5" x14ac:dyDescent="0.2">
      <c r="A88" s="1" t="s">
        <v>25</v>
      </c>
      <c r="B88" s="2">
        <v>16</v>
      </c>
      <c r="C88" s="2">
        <v>45530</v>
      </c>
      <c r="D88" s="60">
        <v>41618.353472222225</v>
      </c>
      <c r="E88" s="1" t="s">
        <v>7</v>
      </c>
    </row>
    <row r="89" spans="1:5" x14ac:dyDescent="0.2">
      <c r="A89" s="1" t="s">
        <v>28</v>
      </c>
      <c r="B89" s="2">
        <v>6</v>
      </c>
      <c r="C89" s="2">
        <v>23727</v>
      </c>
      <c r="D89" s="60">
        <v>41073.561111111114</v>
      </c>
      <c r="E89" s="1" t="s">
        <v>24</v>
      </c>
    </row>
    <row r="90" spans="1:5" x14ac:dyDescent="0.2">
      <c r="A90" s="1" t="s">
        <v>25</v>
      </c>
      <c r="B90" s="2">
        <v>45</v>
      </c>
      <c r="C90" s="2">
        <v>174585</v>
      </c>
      <c r="D90" s="60">
        <v>41167.473611111112</v>
      </c>
      <c r="E90" s="1" t="s">
        <v>7</v>
      </c>
    </row>
    <row r="91" spans="1:5" x14ac:dyDescent="0.2">
      <c r="A91" s="1" t="s">
        <v>26</v>
      </c>
      <c r="B91" s="2">
        <v>68</v>
      </c>
      <c r="C91" s="2">
        <v>302320</v>
      </c>
      <c r="D91" s="60">
        <v>41155.296527777777</v>
      </c>
      <c r="E91" s="1" t="s">
        <v>13</v>
      </c>
    </row>
    <row r="92" spans="1:5" x14ac:dyDescent="0.2">
      <c r="A92" s="1" t="s">
        <v>859</v>
      </c>
      <c r="B92" s="2">
        <v>9</v>
      </c>
      <c r="C92" s="2">
        <v>25872</v>
      </c>
      <c r="D92" s="60">
        <v>41038.328472222223</v>
      </c>
      <c r="E92" s="1" t="s">
        <v>22</v>
      </c>
    </row>
    <row r="93" spans="1:5" x14ac:dyDescent="0.2">
      <c r="A93" s="1" t="s">
        <v>23</v>
      </c>
      <c r="B93" s="2">
        <v>13</v>
      </c>
      <c r="C93" s="2">
        <v>65492</v>
      </c>
      <c r="D93" s="60">
        <v>41290.557638888888</v>
      </c>
      <c r="E93" s="1" t="s">
        <v>7</v>
      </c>
    </row>
    <row r="94" spans="1:5" x14ac:dyDescent="0.2">
      <c r="A94" s="1" t="s">
        <v>28</v>
      </c>
      <c r="B94" s="2">
        <v>30</v>
      </c>
      <c r="C94" s="2">
        <v>128745</v>
      </c>
      <c r="D94" s="60">
        <v>40953.311111111114</v>
      </c>
      <c r="E94" s="1" t="s">
        <v>22</v>
      </c>
    </row>
    <row r="95" spans="1:5" x14ac:dyDescent="0.2">
      <c r="A95" s="1" t="s">
        <v>25</v>
      </c>
      <c r="B95" s="2">
        <v>14</v>
      </c>
      <c r="C95" s="2">
        <v>30434</v>
      </c>
      <c r="D95" s="60">
        <v>41146.411805555559</v>
      </c>
      <c r="E95" s="1" t="s">
        <v>24</v>
      </c>
    </row>
    <row r="96" spans="1:5" x14ac:dyDescent="0.2">
      <c r="A96" s="1" t="s">
        <v>29</v>
      </c>
      <c r="B96" s="2">
        <v>47</v>
      </c>
      <c r="C96" s="2">
        <v>218158</v>
      </c>
      <c r="D96" s="60">
        <v>41372.543055555558</v>
      </c>
      <c r="E96" s="1" t="s">
        <v>13</v>
      </c>
    </row>
    <row r="97" spans="1:5" x14ac:dyDescent="0.2">
      <c r="A97" s="1" t="s">
        <v>29</v>
      </c>
      <c r="B97" s="2">
        <v>10</v>
      </c>
      <c r="C97" s="2">
        <v>35875</v>
      </c>
      <c r="D97" s="60">
        <v>41392.45208333333</v>
      </c>
      <c r="E97" s="1" t="s">
        <v>22</v>
      </c>
    </row>
    <row r="98" spans="1:5" x14ac:dyDescent="0.2">
      <c r="A98" s="1" t="s">
        <v>25</v>
      </c>
      <c r="B98" s="2">
        <v>67</v>
      </c>
      <c r="C98" s="2">
        <v>287112</v>
      </c>
      <c r="D98" s="60">
        <v>41153.541666666664</v>
      </c>
      <c r="E98" s="1" t="s">
        <v>22</v>
      </c>
    </row>
    <row r="99" spans="1:5" x14ac:dyDescent="0.2">
      <c r="A99" s="1" t="s">
        <v>29</v>
      </c>
      <c r="B99" s="2">
        <v>21</v>
      </c>
      <c r="C99" s="2">
        <v>42151</v>
      </c>
      <c r="D99" s="60">
        <v>40996.706944444442</v>
      </c>
      <c r="E99" s="1" t="s">
        <v>13</v>
      </c>
    </row>
    <row r="100" spans="1:5" x14ac:dyDescent="0.2">
      <c r="A100" s="1" t="s">
        <v>25</v>
      </c>
      <c r="B100" s="2">
        <v>32</v>
      </c>
      <c r="C100" s="2">
        <v>159760</v>
      </c>
      <c r="D100" s="60">
        <v>41010.568055555559</v>
      </c>
      <c r="E100" s="1" t="s">
        <v>13</v>
      </c>
    </row>
    <row r="101" spans="1:5" x14ac:dyDescent="0.2">
      <c r="A101" s="1" t="s">
        <v>25</v>
      </c>
      <c r="B101" s="2">
        <v>57</v>
      </c>
      <c r="C101" s="2">
        <v>228563</v>
      </c>
      <c r="D101" s="60">
        <v>41227.487500000003</v>
      </c>
      <c r="E101" s="1" t="s">
        <v>13</v>
      </c>
    </row>
    <row r="102" spans="1:5" x14ac:dyDescent="0.2">
      <c r="A102" s="1" t="s">
        <v>21</v>
      </c>
      <c r="B102" s="2">
        <v>10</v>
      </c>
      <c r="C102" s="2">
        <v>28805</v>
      </c>
      <c r="D102" s="60">
        <v>41355.535416666666</v>
      </c>
      <c r="E102" s="1" t="s">
        <v>7</v>
      </c>
    </row>
    <row r="103" spans="1:5" x14ac:dyDescent="0.2">
      <c r="A103" s="1" t="s">
        <v>29</v>
      </c>
      <c r="B103" s="2">
        <v>27</v>
      </c>
      <c r="C103" s="2">
        <v>104832</v>
      </c>
      <c r="D103" s="60">
        <v>41227.340277777781</v>
      </c>
      <c r="E103" s="1" t="s">
        <v>22</v>
      </c>
    </row>
    <row r="104" spans="1:5" x14ac:dyDescent="0.2">
      <c r="A104" s="1" t="s">
        <v>25</v>
      </c>
      <c r="B104" s="2">
        <v>58</v>
      </c>
      <c r="C104" s="2">
        <v>88242</v>
      </c>
      <c r="D104" s="60">
        <v>41202.680555555555</v>
      </c>
      <c r="E104" s="1" t="s">
        <v>22</v>
      </c>
    </row>
    <row r="105" spans="1:5" x14ac:dyDescent="0.2">
      <c r="A105" s="1" t="s">
        <v>859</v>
      </c>
      <c r="B105" s="2">
        <v>133</v>
      </c>
      <c r="C105" s="2">
        <v>561393</v>
      </c>
      <c r="D105" s="60">
        <v>41086.738888888889</v>
      </c>
      <c r="E105" s="1" t="s">
        <v>13</v>
      </c>
    </row>
    <row r="106" spans="1:5" x14ac:dyDescent="0.2">
      <c r="A106" s="1" t="s">
        <v>21</v>
      </c>
      <c r="B106" s="2">
        <v>9</v>
      </c>
      <c r="C106" s="2">
        <v>24094</v>
      </c>
      <c r="D106" s="60">
        <v>41184.359027777777</v>
      </c>
      <c r="E106" s="1" t="s">
        <v>22</v>
      </c>
    </row>
    <row r="107" spans="1:5" x14ac:dyDescent="0.2">
      <c r="A107" s="1" t="s">
        <v>26</v>
      </c>
      <c r="B107" s="2">
        <v>29</v>
      </c>
      <c r="C107" s="2">
        <v>48963</v>
      </c>
      <c r="D107" s="60">
        <v>41569.51666666667</v>
      </c>
      <c r="E107" s="1" t="s">
        <v>24</v>
      </c>
    </row>
    <row r="108" spans="1:5" x14ac:dyDescent="0.2">
      <c r="A108" s="1" t="s">
        <v>21</v>
      </c>
      <c r="B108" s="2">
        <v>82</v>
      </c>
      <c r="C108" s="2">
        <v>249245</v>
      </c>
      <c r="D108" s="60">
        <v>41350.4375</v>
      </c>
      <c r="E108" s="1" t="s">
        <v>13</v>
      </c>
    </row>
    <row r="109" spans="1:5" x14ac:dyDescent="0.2">
      <c r="A109" s="1" t="s">
        <v>859</v>
      </c>
      <c r="B109" s="2">
        <v>24</v>
      </c>
      <c r="C109" s="2">
        <v>58824</v>
      </c>
      <c r="D109" s="60">
        <v>41415.363888888889</v>
      </c>
      <c r="E109" s="1" t="s">
        <v>24</v>
      </c>
    </row>
    <row r="110" spans="1:5" x14ac:dyDescent="0.2">
      <c r="A110" s="1" t="s">
        <v>29</v>
      </c>
      <c r="B110" s="2">
        <v>19</v>
      </c>
      <c r="C110" s="2">
        <v>74006</v>
      </c>
      <c r="D110" s="60">
        <v>40916.535416666666</v>
      </c>
      <c r="E110" s="1" t="s">
        <v>27</v>
      </c>
    </row>
    <row r="111" spans="1:5" x14ac:dyDescent="0.2">
      <c r="A111" s="1" t="s">
        <v>859</v>
      </c>
      <c r="B111" s="2">
        <v>16</v>
      </c>
      <c r="C111" s="2">
        <v>21712</v>
      </c>
      <c r="D111" s="60">
        <v>41328.541666666664</v>
      </c>
      <c r="E111" s="1" t="s">
        <v>22</v>
      </c>
    </row>
    <row r="112" spans="1:5" x14ac:dyDescent="0.2">
      <c r="A112" s="1" t="s">
        <v>859</v>
      </c>
      <c r="B112" s="2">
        <v>10</v>
      </c>
      <c r="C112" s="2">
        <v>29932</v>
      </c>
      <c r="D112" s="60">
        <v>41044.699999999997</v>
      </c>
      <c r="E112" s="1" t="s">
        <v>13</v>
      </c>
    </row>
    <row r="113" spans="1:5" x14ac:dyDescent="0.2">
      <c r="A113" s="1" t="s">
        <v>21</v>
      </c>
      <c r="B113" s="2">
        <v>10</v>
      </c>
      <c r="C113" s="2">
        <v>40370</v>
      </c>
      <c r="D113" s="60">
        <v>41029.60833333333</v>
      </c>
      <c r="E113" s="1" t="s">
        <v>13</v>
      </c>
    </row>
    <row r="114" spans="1:5" x14ac:dyDescent="0.2">
      <c r="A114" s="1" t="s">
        <v>859</v>
      </c>
      <c r="B114" s="2">
        <v>12</v>
      </c>
      <c r="C114" s="2">
        <v>57814</v>
      </c>
      <c r="D114" s="60">
        <v>41488.717361111114</v>
      </c>
      <c r="E114" s="1" t="s">
        <v>7</v>
      </c>
    </row>
    <row r="115" spans="1:5" x14ac:dyDescent="0.2">
      <c r="A115" s="1" t="s">
        <v>26</v>
      </c>
      <c r="B115" s="2">
        <v>8</v>
      </c>
      <c r="C115" s="2">
        <v>36117</v>
      </c>
      <c r="D115" s="60">
        <v>41191.354861111111</v>
      </c>
      <c r="E115" s="1" t="s">
        <v>27</v>
      </c>
    </row>
    <row r="116" spans="1:5" x14ac:dyDescent="0.2">
      <c r="A116" s="1" t="s">
        <v>26</v>
      </c>
      <c r="B116" s="2">
        <v>8</v>
      </c>
      <c r="C116" s="2">
        <v>34694</v>
      </c>
      <c r="D116" s="60">
        <v>41139.425694444442</v>
      </c>
      <c r="E116" s="1" t="s">
        <v>24</v>
      </c>
    </row>
    <row r="117" spans="1:5" x14ac:dyDescent="0.2">
      <c r="A117" s="1" t="s">
        <v>21</v>
      </c>
      <c r="B117" s="2">
        <v>53</v>
      </c>
      <c r="C117" s="2">
        <v>232130</v>
      </c>
      <c r="D117" s="60">
        <v>41296.519444444442</v>
      </c>
      <c r="E117" s="1" t="s">
        <v>22</v>
      </c>
    </row>
    <row r="118" spans="1:5" x14ac:dyDescent="0.2">
      <c r="A118" s="1" t="s">
        <v>859</v>
      </c>
      <c r="B118" s="2">
        <v>54</v>
      </c>
      <c r="C118" s="2">
        <v>91923</v>
      </c>
      <c r="D118" s="60">
        <v>41394.45208333333</v>
      </c>
      <c r="E118" s="1" t="s">
        <v>13</v>
      </c>
    </row>
    <row r="119" spans="1:5" x14ac:dyDescent="0.2">
      <c r="A119" s="1" t="s">
        <v>29</v>
      </c>
      <c r="B119" s="2">
        <v>27</v>
      </c>
      <c r="C119" s="2">
        <v>113263</v>
      </c>
      <c r="D119" s="60">
        <v>41520.330555555556</v>
      </c>
      <c r="E119" s="1" t="s">
        <v>24</v>
      </c>
    </row>
    <row r="120" spans="1:5" x14ac:dyDescent="0.2">
      <c r="A120" s="1" t="s">
        <v>25</v>
      </c>
      <c r="B120" s="2">
        <v>6</v>
      </c>
      <c r="C120" s="2">
        <v>14395</v>
      </c>
      <c r="D120" s="60">
        <v>41621.638888888891</v>
      </c>
      <c r="E120" s="1" t="s">
        <v>13</v>
      </c>
    </row>
    <row r="121" spans="1:5" x14ac:dyDescent="0.2">
      <c r="A121" s="1" t="s">
        <v>26</v>
      </c>
      <c r="B121" s="2">
        <v>15</v>
      </c>
      <c r="C121" s="2">
        <v>52137</v>
      </c>
      <c r="D121" s="60">
        <v>41059.568055555559</v>
      </c>
      <c r="E121" s="1" t="s">
        <v>27</v>
      </c>
    </row>
    <row r="122" spans="1:5" x14ac:dyDescent="0.2">
      <c r="A122" s="1" t="s">
        <v>29</v>
      </c>
      <c r="B122" s="2">
        <v>18</v>
      </c>
      <c r="C122" s="2">
        <v>78012</v>
      </c>
      <c r="D122" s="60">
        <v>41432.744444444441</v>
      </c>
      <c r="E122" s="1" t="s">
        <v>22</v>
      </c>
    </row>
    <row r="123" spans="1:5" x14ac:dyDescent="0.2">
      <c r="A123" s="1" t="s">
        <v>29</v>
      </c>
      <c r="B123" s="2">
        <v>35</v>
      </c>
      <c r="C123" s="2">
        <v>136910</v>
      </c>
      <c r="D123" s="60">
        <v>41190.34652777778</v>
      </c>
      <c r="E123" s="1" t="s">
        <v>24</v>
      </c>
    </row>
    <row r="124" spans="1:5" x14ac:dyDescent="0.2">
      <c r="A124" s="1" t="s">
        <v>859</v>
      </c>
      <c r="B124" s="2">
        <v>31</v>
      </c>
      <c r="C124" s="2">
        <v>52579</v>
      </c>
      <c r="D124" s="60">
        <v>41558.421527777777</v>
      </c>
      <c r="E124" s="1" t="s">
        <v>13</v>
      </c>
    </row>
    <row r="125" spans="1:5" x14ac:dyDescent="0.2">
      <c r="A125" s="1" t="s">
        <v>28</v>
      </c>
      <c r="B125" s="2">
        <v>31</v>
      </c>
      <c r="C125" s="2">
        <v>150103</v>
      </c>
      <c r="D125" s="60">
        <v>40946.343055555553</v>
      </c>
      <c r="E125" s="1" t="s">
        <v>13</v>
      </c>
    </row>
    <row r="126" spans="1:5" x14ac:dyDescent="0.2">
      <c r="A126" s="1" t="s">
        <v>28</v>
      </c>
      <c r="B126" s="2">
        <v>68</v>
      </c>
      <c r="C126" s="2">
        <v>172924</v>
      </c>
      <c r="D126" s="60">
        <v>41128.319444444445</v>
      </c>
      <c r="E126" s="1" t="s">
        <v>7</v>
      </c>
    </row>
    <row r="127" spans="1:5" x14ac:dyDescent="0.2">
      <c r="A127" s="1" t="s">
        <v>23</v>
      </c>
      <c r="B127" s="2">
        <v>32</v>
      </c>
      <c r="C127" s="2">
        <v>71104</v>
      </c>
      <c r="D127" s="60">
        <v>41297.335416666669</v>
      </c>
      <c r="E127" s="1" t="s">
        <v>13</v>
      </c>
    </row>
    <row r="128" spans="1:5" x14ac:dyDescent="0.2">
      <c r="A128" s="1" t="s">
        <v>29</v>
      </c>
      <c r="B128" s="2">
        <v>24</v>
      </c>
      <c r="C128" s="2">
        <v>51216</v>
      </c>
      <c r="D128" s="60">
        <v>41477.39166666667</v>
      </c>
      <c r="E128" s="1" t="s">
        <v>27</v>
      </c>
    </row>
    <row r="129" spans="1:5" x14ac:dyDescent="0.2">
      <c r="A129" s="1" t="s">
        <v>23</v>
      </c>
      <c r="B129" s="2">
        <v>9</v>
      </c>
      <c r="C129" s="2">
        <v>40702</v>
      </c>
      <c r="D129" s="60">
        <v>41478.390972222223</v>
      </c>
      <c r="E129" s="1" t="s">
        <v>13</v>
      </c>
    </row>
    <row r="130" spans="1:5" x14ac:dyDescent="0.2">
      <c r="A130" s="1" t="s">
        <v>859</v>
      </c>
      <c r="B130" s="2">
        <v>16</v>
      </c>
      <c r="C130" s="2">
        <v>28431</v>
      </c>
      <c r="D130" s="60">
        <v>41574.643750000003</v>
      </c>
      <c r="E130" s="1" t="s">
        <v>7</v>
      </c>
    </row>
    <row r="131" spans="1:5" x14ac:dyDescent="0.2">
      <c r="A131" s="1" t="s">
        <v>23</v>
      </c>
      <c r="B131" s="2">
        <v>21</v>
      </c>
      <c r="C131" s="2">
        <v>79580</v>
      </c>
      <c r="D131" s="60">
        <v>41569.652083333334</v>
      </c>
      <c r="E131" s="1" t="s">
        <v>27</v>
      </c>
    </row>
    <row r="132" spans="1:5" x14ac:dyDescent="0.2">
      <c r="A132" s="1" t="s">
        <v>25</v>
      </c>
      <c r="B132" s="2">
        <v>103</v>
      </c>
      <c r="C132" s="2">
        <v>400468</v>
      </c>
      <c r="D132" s="60">
        <v>41066.654861111114</v>
      </c>
      <c r="E132" s="1" t="s">
        <v>22</v>
      </c>
    </row>
    <row r="133" spans="1:5" x14ac:dyDescent="0.2">
      <c r="A133" s="1" t="s">
        <v>25</v>
      </c>
      <c r="B133" s="2">
        <v>36</v>
      </c>
      <c r="C133" s="2">
        <v>142323</v>
      </c>
      <c r="D133" s="60">
        <v>41141.299305555556</v>
      </c>
      <c r="E133" s="1" t="s">
        <v>27</v>
      </c>
    </row>
    <row r="134" spans="1:5" x14ac:dyDescent="0.2">
      <c r="A134" s="1" t="s">
        <v>21</v>
      </c>
      <c r="B134" s="2">
        <v>12</v>
      </c>
      <c r="C134" s="2">
        <v>39869</v>
      </c>
      <c r="D134" s="60">
        <v>41588.431944444441</v>
      </c>
      <c r="E134" s="1" t="s">
        <v>13</v>
      </c>
    </row>
    <row r="135" spans="1:5" x14ac:dyDescent="0.2">
      <c r="A135" s="1" t="s">
        <v>23</v>
      </c>
      <c r="B135" s="2">
        <v>135</v>
      </c>
      <c r="C135" s="2">
        <v>553095</v>
      </c>
      <c r="D135" s="60">
        <v>41045.663194444445</v>
      </c>
      <c r="E135" s="1" t="s">
        <v>24</v>
      </c>
    </row>
    <row r="136" spans="1:5" x14ac:dyDescent="0.2">
      <c r="A136" s="1" t="s">
        <v>23</v>
      </c>
      <c r="B136" s="2">
        <v>10</v>
      </c>
      <c r="C136" s="2">
        <v>36035</v>
      </c>
      <c r="D136" s="60">
        <v>41303.569444444445</v>
      </c>
      <c r="E136" s="1" t="s">
        <v>24</v>
      </c>
    </row>
    <row r="137" spans="1:5" x14ac:dyDescent="0.2">
      <c r="A137" s="1" t="s">
        <v>28</v>
      </c>
      <c r="B137" s="2">
        <v>23</v>
      </c>
      <c r="C137" s="2">
        <v>93015</v>
      </c>
      <c r="D137" s="60">
        <v>41304.486805555556</v>
      </c>
      <c r="E137" s="1" t="s">
        <v>27</v>
      </c>
    </row>
    <row r="138" spans="1:5" x14ac:dyDescent="0.2">
      <c r="A138" s="1" t="s">
        <v>28</v>
      </c>
      <c r="B138" s="2">
        <v>15</v>
      </c>
      <c r="C138" s="2">
        <v>70132</v>
      </c>
      <c r="D138" s="60">
        <v>40996.469444444447</v>
      </c>
      <c r="E138" s="1" t="s">
        <v>22</v>
      </c>
    </row>
    <row r="139" spans="1:5" x14ac:dyDescent="0.2">
      <c r="A139" s="1" t="s">
        <v>25</v>
      </c>
      <c r="B139" s="2">
        <v>65</v>
      </c>
      <c r="C139" s="2">
        <v>268823</v>
      </c>
      <c r="D139" s="60">
        <v>41604.673611111109</v>
      </c>
      <c r="E139" s="1" t="s">
        <v>24</v>
      </c>
    </row>
    <row r="140" spans="1:5" x14ac:dyDescent="0.2">
      <c r="A140" s="1" t="s">
        <v>21</v>
      </c>
      <c r="B140" s="2">
        <v>35</v>
      </c>
      <c r="C140" s="2">
        <v>165229</v>
      </c>
      <c r="D140" s="60">
        <v>40925.406944444447</v>
      </c>
      <c r="E140" s="1" t="s">
        <v>22</v>
      </c>
    </row>
    <row r="141" spans="1:5" x14ac:dyDescent="0.2">
      <c r="A141" s="1" t="s">
        <v>25</v>
      </c>
      <c r="B141" s="2">
        <v>42</v>
      </c>
      <c r="C141" s="2">
        <v>70914</v>
      </c>
      <c r="D141" s="60">
        <v>41132.452777777777</v>
      </c>
      <c r="E141" s="1" t="s">
        <v>13</v>
      </c>
    </row>
    <row r="142" spans="1:5" x14ac:dyDescent="0.2">
      <c r="A142" s="1" t="s">
        <v>25</v>
      </c>
      <c r="B142" s="2">
        <v>43</v>
      </c>
      <c r="C142" s="2">
        <v>206717</v>
      </c>
      <c r="D142" s="60">
        <v>41177.981944444444</v>
      </c>
      <c r="E142" s="1" t="s">
        <v>13</v>
      </c>
    </row>
    <row r="143" spans="1:5" x14ac:dyDescent="0.2">
      <c r="A143" s="1" t="s">
        <v>23</v>
      </c>
      <c r="B143" s="2">
        <v>48</v>
      </c>
      <c r="C143" s="2">
        <v>212832</v>
      </c>
      <c r="D143" s="60">
        <v>41001.427777777775</v>
      </c>
      <c r="E143" s="1" t="s">
        <v>27</v>
      </c>
    </row>
    <row r="144" spans="1:5" x14ac:dyDescent="0.2">
      <c r="A144" s="1" t="s">
        <v>21</v>
      </c>
      <c r="B144" s="2">
        <v>4</v>
      </c>
      <c r="C144" s="2">
        <v>13332</v>
      </c>
      <c r="D144" s="60">
        <v>41212.345138888886</v>
      </c>
      <c r="E144" s="1" t="s">
        <v>27</v>
      </c>
    </row>
    <row r="145" spans="1:5" x14ac:dyDescent="0.2">
      <c r="A145" s="1" t="s">
        <v>25</v>
      </c>
      <c r="B145" s="2">
        <v>24</v>
      </c>
      <c r="C145" s="2">
        <v>91659</v>
      </c>
      <c r="D145" s="60">
        <v>41436.572222222225</v>
      </c>
      <c r="E145" s="1" t="s">
        <v>22</v>
      </c>
    </row>
    <row r="146" spans="1:5" x14ac:dyDescent="0.2">
      <c r="A146" s="1" t="s">
        <v>23</v>
      </c>
      <c r="B146" s="2">
        <v>22</v>
      </c>
      <c r="C146" s="2">
        <v>68634</v>
      </c>
      <c r="D146" s="60">
        <v>41118.663888888892</v>
      </c>
      <c r="E146" s="1" t="s">
        <v>22</v>
      </c>
    </row>
    <row r="147" spans="1:5" x14ac:dyDescent="0.2">
      <c r="A147" s="1" t="s">
        <v>26</v>
      </c>
      <c r="B147" s="2">
        <v>7</v>
      </c>
      <c r="C147" s="2">
        <v>32191</v>
      </c>
      <c r="D147" s="60">
        <v>41304.443749999999</v>
      </c>
      <c r="E147" s="1" t="s">
        <v>22</v>
      </c>
    </row>
    <row r="148" spans="1:5" x14ac:dyDescent="0.2">
      <c r="A148" s="1" t="s">
        <v>28</v>
      </c>
      <c r="B148" s="2">
        <v>53</v>
      </c>
      <c r="C148" s="2">
        <v>70623</v>
      </c>
      <c r="D148" s="60">
        <v>41176.593055555553</v>
      </c>
      <c r="E148" s="1" t="s">
        <v>24</v>
      </c>
    </row>
    <row r="149" spans="1:5" x14ac:dyDescent="0.2">
      <c r="A149" s="1" t="s">
        <v>23</v>
      </c>
      <c r="B149" s="2">
        <v>13</v>
      </c>
      <c r="C149" s="2">
        <v>62832</v>
      </c>
      <c r="D149" s="60">
        <v>41299.524305555555</v>
      </c>
      <c r="E149" s="1" t="s">
        <v>27</v>
      </c>
    </row>
    <row r="150" spans="1:5" x14ac:dyDescent="0.2">
      <c r="A150" s="1" t="s">
        <v>29</v>
      </c>
      <c r="B150" s="2">
        <v>22</v>
      </c>
      <c r="C150" s="2">
        <v>27401</v>
      </c>
      <c r="D150" s="60">
        <v>41192.317361111112</v>
      </c>
      <c r="E150" s="1" t="s">
        <v>27</v>
      </c>
    </row>
    <row r="151" spans="1:5" x14ac:dyDescent="0.2">
      <c r="A151" s="1" t="s">
        <v>28</v>
      </c>
      <c r="B151" s="2">
        <v>11</v>
      </c>
      <c r="C151" s="2">
        <v>18387</v>
      </c>
      <c r="D151" s="60">
        <v>41352.553472222222</v>
      </c>
      <c r="E151" s="1" t="s">
        <v>7</v>
      </c>
    </row>
    <row r="152" spans="1:5" x14ac:dyDescent="0.2">
      <c r="A152" s="1" t="s">
        <v>29</v>
      </c>
      <c r="B152" s="2">
        <v>19</v>
      </c>
      <c r="C152" s="2">
        <v>29225</v>
      </c>
      <c r="D152" s="60">
        <v>41562.551388888889</v>
      </c>
      <c r="E152" s="1" t="s">
        <v>13</v>
      </c>
    </row>
    <row r="153" spans="1:5" x14ac:dyDescent="0.2">
      <c r="A153" s="1" t="s">
        <v>25</v>
      </c>
      <c r="B153" s="2">
        <v>23</v>
      </c>
      <c r="C153" s="2">
        <v>95480</v>
      </c>
      <c r="D153" s="60">
        <v>40996.740972222222</v>
      </c>
      <c r="E153" s="1" t="s">
        <v>7</v>
      </c>
    </row>
    <row r="154" spans="1:5" x14ac:dyDescent="0.2">
      <c r="A154" s="1" t="s">
        <v>29</v>
      </c>
      <c r="B154" s="2">
        <v>32</v>
      </c>
      <c r="C154" s="2">
        <v>56253</v>
      </c>
      <c r="D154" s="60">
        <v>40933.448611111111</v>
      </c>
      <c r="E154" s="1" t="s">
        <v>7</v>
      </c>
    </row>
    <row r="155" spans="1:5" x14ac:dyDescent="0.2">
      <c r="A155" s="1" t="s">
        <v>23</v>
      </c>
      <c r="B155" s="2">
        <v>20</v>
      </c>
      <c r="C155" s="2">
        <v>79527</v>
      </c>
      <c r="D155" s="60">
        <v>41282.397916666669</v>
      </c>
      <c r="E155" s="1" t="s">
        <v>22</v>
      </c>
    </row>
    <row r="156" spans="1:5" x14ac:dyDescent="0.2">
      <c r="A156" s="1" t="s">
        <v>29</v>
      </c>
      <c r="B156" s="2">
        <v>18</v>
      </c>
      <c r="C156" s="2">
        <v>50013</v>
      </c>
      <c r="D156" s="60">
        <v>41107.560416666667</v>
      </c>
      <c r="E156" s="1" t="s">
        <v>13</v>
      </c>
    </row>
    <row r="157" spans="1:5" x14ac:dyDescent="0.2">
      <c r="A157" s="1" t="s">
        <v>25</v>
      </c>
      <c r="B157" s="2">
        <v>5</v>
      </c>
      <c r="C157" s="2">
        <v>25470</v>
      </c>
      <c r="D157" s="60">
        <v>41392.584027777775</v>
      </c>
      <c r="E157" s="1" t="s">
        <v>24</v>
      </c>
    </row>
    <row r="158" spans="1:5" x14ac:dyDescent="0.2">
      <c r="A158" s="1" t="s">
        <v>28</v>
      </c>
      <c r="B158" s="2">
        <v>21</v>
      </c>
      <c r="C158" s="2">
        <v>45763</v>
      </c>
      <c r="D158" s="60">
        <v>41434.732638888891</v>
      </c>
      <c r="E158" s="1" t="s">
        <v>27</v>
      </c>
    </row>
    <row r="159" spans="1:5" x14ac:dyDescent="0.2">
      <c r="A159" s="1" t="s">
        <v>25</v>
      </c>
      <c r="B159" s="2">
        <v>6</v>
      </c>
      <c r="C159" s="2">
        <v>18045</v>
      </c>
      <c r="D159" s="60">
        <v>41341.603472222225</v>
      </c>
      <c r="E159" s="1" t="s">
        <v>27</v>
      </c>
    </row>
    <row r="160" spans="1:5" x14ac:dyDescent="0.2">
      <c r="A160" s="1" t="s">
        <v>859</v>
      </c>
      <c r="B160" s="2">
        <v>11</v>
      </c>
      <c r="C160" s="2">
        <v>49145</v>
      </c>
      <c r="D160" s="60">
        <v>41275.393750000003</v>
      </c>
      <c r="E160" s="1" t="s">
        <v>24</v>
      </c>
    </row>
    <row r="161" spans="1:5" x14ac:dyDescent="0.2">
      <c r="A161" s="1" t="s">
        <v>859</v>
      </c>
      <c r="B161" s="2">
        <v>66</v>
      </c>
      <c r="C161" s="2">
        <v>301442</v>
      </c>
      <c r="D161" s="60">
        <v>41471.667361111111</v>
      </c>
      <c r="E161" s="1" t="s">
        <v>24</v>
      </c>
    </row>
    <row r="162" spans="1:5" x14ac:dyDescent="0.2">
      <c r="A162" s="1" t="s">
        <v>25</v>
      </c>
      <c r="B162" s="2">
        <v>37</v>
      </c>
      <c r="C162" s="2">
        <v>141658</v>
      </c>
      <c r="D162" s="60">
        <v>41195.390972222223</v>
      </c>
      <c r="E162" s="1" t="s">
        <v>22</v>
      </c>
    </row>
    <row r="163" spans="1:5" x14ac:dyDescent="0.2">
      <c r="A163" s="1" t="s">
        <v>28</v>
      </c>
      <c r="B163" s="2">
        <v>27</v>
      </c>
      <c r="C163" s="2">
        <v>126255</v>
      </c>
      <c r="D163" s="60">
        <v>41400.361111111109</v>
      </c>
      <c r="E163" s="1" t="s">
        <v>24</v>
      </c>
    </row>
    <row r="164" spans="1:5" x14ac:dyDescent="0.2">
      <c r="A164" s="1" t="s">
        <v>28</v>
      </c>
      <c r="B164" s="2">
        <v>16</v>
      </c>
      <c r="C164" s="2">
        <v>63566</v>
      </c>
      <c r="D164" s="60">
        <v>41448.632638888892</v>
      </c>
      <c r="E164" s="1" t="s">
        <v>7</v>
      </c>
    </row>
    <row r="165" spans="1:5" x14ac:dyDescent="0.2">
      <c r="A165" s="1" t="s">
        <v>26</v>
      </c>
      <c r="B165" s="2">
        <v>20</v>
      </c>
      <c r="C165" s="2">
        <v>84668</v>
      </c>
      <c r="D165" s="60">
        <v>40939.604166666664</v>
      </c>
      <c r="E165" s="1" t="s">
        <v>24</v>
      </c>
    </row>
    <row r="166" spans="1:5" x14ac:dyDescent="0.2">
      <c r="A166" s="1" t="s">
        <v>23</v>
      </c>
      <c r="B166" s="2">
        <v>52</v>
      </c>
      <c r="C166" s="2">
        <v>237166</v>
      </c>
      <c r="D166" s="60">
        <v>41241.645833333336</v>
      </c>
      <c r="E166" s="1" t="s">
        <v>24</v>
      </c>
    </row>
    <row r="167" spans="1:5" x14ac:dyDescent="0.2">
      <c r="A167" s="1" t="s">
        <v>29</v>
      </c>
      <c r="B167" s="2">
        <v>15</v>
      </c>
      <c r="C167" s="2">
        <v>25487</v>
      </c>
      <c r="D167" s="60">
        <v>41400.519444444442</v>
      </c>
      <c r="E167" s="1" t="s">
        <v>24</v>
      </c>
    </row>
    <row r="168" spans="1:5" x14ac:dyDescent="0.2">
      <c r="A168" s="1" t="s">
        <v>28</v>
      </c>
      <c r="B168" s="2">
        <v>28</v>
      </c>
      <c r="C168" s="2">
        <v>44866</v>
      </c>
      <c r="D168" s="60">
        <v>41073.533333333333</v>
      </c>
      <c r="E168" s="1" t="s">
        <v>7</v>
      </c>
    </row>
    <row r="169" spans="1:5" x14ac:dyDescent="0.2">
      <c r="A169" s="1" t="s">
        <v>28</v>
      </c>
      <c r="B169" s="2">
        <v>19</v>
      </c>
      <c r="C169" s="2">
        <v>84807</v>
      </c>
      <c r="D169" s="60">
        <v>41262.609027777777</v>
      </c>
      <c r="E169" s="1" t="s">
        <v>7</v>
      </c>
    </row>
    <row r="170" spans="1:5" x14ac:dyDescent="0.2">
      <c r="A170" s="1" t="s">
        <v>25</v>
      </c>
      <c r="B170" s="2">
        <v>37</v>
      </c>
      <c r="C170" s="2">
        <v>50747</v>
      </c>
      <c r="D170" s="60">
        <v>41288.509722222225</v>
      </c>
      <c r="E170" s="1" t="s">
        <v>27</v>
      </c>
    </row>
    <row r="171" spans="1:5" x14ac:dyDescent="0.2">
      <c r="A171" s="1" t="s">
        <v>21</v>
      </c>
      <c r="B171" s="2">
        <v>44</v>
      </c>
      <c r="C171" s="2">
        <v>118964</v>
      </c>
      <c r="D171" s="60">
        <v>41439.529166666667</v>
      </c>
      <c r="E171" s="1" t="s">
        <v>13</v>
      </c>
    </row>
    <row r="172" spans="1:5" x14ac:dyDescent="0.2">
      <c r="A172" s="1" t="s">
        <v>28</v>
      </c>
      <c r="B172" s="2">
        <v>17</v>
      </c>
      <c r="C172" s="2">
        <v>56185</v>
      </c>
      <c r="D172" s="60">
        <v>40975.550694444442</v>
      </c>
      <c r="E172" s="1" t="s">
        <v>7</v>
      </c>
    </row>
    <row r="173" spans="1:5" x14ac:dyDescent="0.2">
      <c r="A173" s="1" t="s">
        <v>25</v>
      </c>
      <c r="B173" s="2">
        <v>38</v>
      </c>
      <c r="C173" s="2">
        <v>86160</v>
      </c>
      <c r="D173" s="60">
        <v>41359.486111111109</v>
      </c>
      <c r="E173" s="1" t="s">
        <v>13</v>
      </c>
    </row>
    <row r="174" spans="1:5" x14ac:dyDescent="0.2">
      <c r="A174" s="1" t="s">
        <v>28</v>
      </c>
      <c r="B174" s="2">
        <v>13</v>
      </c>
      <c r="C174" s="2">
        <v>44654</v>
      </c>
      <c r="D174" s="60">
        <v>41560.320833333331</v>
      </c>
      <c r="E174" s="1" t="s">
        <v>13</v>
      </c>
    </row>
    <row r="175" spans="1:5" x14ac:dyDescent="0.2">
      <c r="A175" s="1" t="s">
        <v>25</v>
      </c>
      <c r="B175" s="2">
        <v>23</v>
      </c>
      <c r="C175" s="2">
        <v>66436</v>
      </c>
      <c r="D175" s="60">
        <v>41058.427777777775</v>
      </c>
      <c r="E175" s="1" t="s">
        <v>27</v>
      </c>
    </row>
    <row r="176" spans="1:5" x14ac:dyDescent="0.2">
      <c r="A176" s="1" t="s">
        <v>859</v>
      </c>
      <c r="B176" s="2">
        <v>6</v>
      </c>
      <c r="C176" s="2">
        <v>21151</v>
      </c>
      <c r="D176" s="60">
        <v>41506.603472222225</v>
      </c>
      <c r="E176" s="1" t="s">
        <v>24</v>
      </c>
    </row>
    <row r="177" spans="1:5" x14ac:dyDescent="0.2">
      <c r="A177" s="1" t="s">
        <v>25</v>
      </c>
      <c r="B177" s="2">
        <v>46</v>
      </c>
      <c r="C177" s="2">
        <v>122153</v>
      </c>
      <c r="D177" s="60">
        <v>40973.643055555556</v>
      </c>
      <c r="E177" s="1" t="s">
        <v>13</v>
      </c>
    </row>
    <row r="178" spans="1:5" x14ac:dyDescent="0.2">
      <c r="A178" s="1" t="s">
        <v>859</v>
      </c>
      <c r="B178" s="2">
        <v>52</v>
      </c>
      <c r="C178" s="2">
        <v>206760</v>
      </c>
      <c r="D178" s="60">
        <v>41596.715277777781</v>
      </c>
      <c r="E178" s="1" t="s">
        <v>27</v>
      </c>
    </row>
    <row r="179" spans="1:5" x14ac:dyDescent="0.2">
      <c r="A179" s="1" t="s">
        <v>26</v>
      </c>
      <c r="B179" s="2">
        <v>73</v>
      </c>
      <c r="C179" s="2">
        <v>362596</v>
      </c>
      <c r="D179" s="60">
        <v>41017.583333333336</v>
      </c>
      <c r="E179" s="1" t="s">
        <v>27</v>
      </c>
    </row>
    <row r="180" spans="1:5" x14ac:dyDescent="0.2">
      <c r="A180" s="1" t="s">
        <v>28</v>
      </c>
      <c r="B180" s="2">
        <v>8</v>
      </c>
      <c r="C180" s="2">
        <v>13736</v>
      </c>
      <c r="D180" s="60">
        <v>41406.640277777777</v>
      </c>
      <c r="E180" s="1" t="s">
        <v>13</v>
      </c>
    </row>
    <row r="181" spans="1:5" x14ac:dyDescent="0.2">
      <c r="A181" s="1" t="s">
        <v>21</v>
      </c>
      <c r="B181" s="2">
        <v>138</v>
      </c>
      <c r="C181" s="2">
        <v>545711</v>
      </c>
      <c r="D181" s="60">
        <v>41134.614583333336</v>
      </c>
      <c r="E181" s="1" t="s">
        <v>13</v>
      </c>
    </row>
    <row r="182" spans="1:5" x14ac:dyDescent="0.2">
      <c r="A182" s="1" t="s">
        <v>21</v>
      </c>
      <c r="B182" s="2">
        <v>82</v>
      </c>
      <c r="C182" s="2">
        <v>303113</v>
      </c>
      <c r="D182" s="60">
        <v>41092.661805555559</v>
      </c>
      <c r="E182" s="1" t="s">
        <v>27</v>
      </c>
    </row>
    <row r="183" spans="1:5" x14ac:dyDescent="0.2">
      <c r="A183" s="1" t="s">
        <v>26</v>
      </c>
      <c r="B183" s="2">
        <v>14</v>
      </c>
      <c r="C183" s="2">
        <v>49702</v>
      </c>
      <c r="D183" s="60">
        <v>40971.447222222225</v>
      </c>
      <c r="E183" s="1" t="s">
        <v>7</v>
      </c>
    </row>
    <row r="184" spans="1:5" x14ac:dyDescent="0.2">
      <c r="A184" s="1" t="s">
        <v>23</v>
      </c>
      <c r="B184" s="2">
        <v>5</v>
      </c>
      <c r="C184" s="2">
        <v>19934</v>
      </c>
      <c r="D184" s="60">
        <v>41457.442361111112</v>
      </c>
      <c r="E184" s="1" t="s">
        <v>7</v>
      </c>
    </row>
    <row r="185" spans="1:5" x14ac:dyDescent="0.2">
      <c r="A185" s="1" t="s">
        <v>859</v>
      </c>
      <c r="B185" s="2">
        <v>32</v>
      </c>
      <c r="C185" s="2">
        <v>79980</v>
      </c>
      <c r="D185" s="60">
        <v>40995.29791666667</v>
      </c>
      <c r="E185" s="1" t="s">
        <v>27</v>
      </c>
    </row>
    <row r="186" spans="1:5" x14ac:dyDescent="0.2">
      <c r="A186" s="1" t="s">
        <v>26</v>
      </c>
      <c r="B186" s="2">
        <v>42</v>
      </c>
      <c r="C186" s="2">
        <v>124522</v>
      </c>
      <c r="D186" s="60">
        <v>41596.416666666664</v>
      </c>
      <c r="E186" s="1" t="s">
        <v>13</v>
      </c>
    </row>
    <row r="187" spans="1:5" x14ac:dyDescent="0.2">
      <c r="A187" s="1" t="s">
        <v>23</v>
      </c>
      <c r="B187" s="2">
        <v>31</v>
      </c>
      <c r="C187" s="2">
        <v>135665</v>
      </c>
      <c r="D187" s="60">
        <v>40911.694444444445</v>
      </c>
      <c r="E187" s="1" t="s">
        <v>13</v>
      </c>
    </row>
    <row r="188" spans="1:5" x14ac:dyDescent="0.2">
      <c r="A188" s="1" t="s">
        <v>28</v>
      </c>
      <c r="B188" s="2">
        <v>58</v>
      </c>
      <c r="C188" s="2">
        <v>265486</v>
      </c>
      <c r="D188" s="60">
        <v>41532.55972222222</v>
      </c>
      <c r="E188" s="1" t="s">
        <v>24</v>
      </c>
    </row>
    <row r="189" spans="1:5" x14ac:dyDescent="0.2">
      <c r="A189" s="1" t="s">
        <v>859</v>
      </c>
      <c r="B189" s="2">
        <v>35</v>
      </c>
      <c r="C189" s="2">
        <v>103858</v>
      </c>
      <c r="D189" s="60">
        <v>41101.425000000003</v>
      </c>
      <c r="E189" s="1" t="s">
        <v>24</v>
      </c>
    </row>
    <row r="190" spans="1:5" x14ac:dyDescent="0.2">
      <c r="A190" s="1" t="s">
        <v>859</v>
      </c>
      <c r="B190" s="2">
        <v>8</v>
      </c>
      <c r="C190" s="2">
        <v>13776</v>
      </c>
      <c r="D190" s="60">
        <v>41143.484722222223</v>
      </c>
      <c r="E190" s="1" t="s">
        <v>24</v>
      </c>
    </row>
    <row r="191" spans="1:5" x14ac:dyDescent="0.2">
      <c r="A191" s="1" t="s">
        <v>25</v>
      </c>
      <c r="B191" s="2">
        <v>24</v>
      </c>
      <c r="C191" s="2">
        <v>115778</v>
      </c>
      <c r="D191" s="60">
        <v>41520.692361111112</v>
      </c>
      <c r="E191" s="1" t="s">
        <v>27</v>
      </c>
    </row>
    <row r="192" spans="1:5" x14ac:dyDescent="0.2">
      <c r="A192" s="1" t="s">
        <v>26</v>
      </c>
      <c r="B192" s="2">
        <v>41</v>
      </c>
      <c r="C192" s="2">
        <v>50143</v>
      </c>
      <c r="D192" s="60">
        <v>41560.520833333336</v>
      </c>
      <c r="E192" s="1" t="s">
        <v>27</v>
      </c>
    </row>
    <row r="193" spans="1:5" x14ac:dyDescent="0.2">
      <c r="A193" s="1" t="s">
        <v>23</v>
      </c>
      <c r="B193" s="2">
        <v>17</v>
      </c>
      <c r="C193" s="2">
        <v>65781</v>
      </c>
      <c r="D193" s="60">
        <v>41031.477777777778</v>
      </c>
      <c r="E193" s="1" t="s">
        <v>13</v>
      </c>
    </row>
    <row r="194" spans="1:5" x14ac:dyDescent="0.2">
      <c r="A194" s="1" t="s">
        <v>26</v>
      </c>
      <c r="B194" s="2">
        <v>47</v>
      </c>
      <c r="C194" s="2">
        <v>233310</v>
      </c>
      <c r="D194" s="60">
        <v>40928.551388888889</v>
      </c>
      <c r="E194" s="1" t="s">
        <v>22</v>
      </c>
    </row>
    <row r="195" spans="1:5" x14ac:dyDescent="0.2">
      <c r="A195" s="1" t="s">
        <v>23</v>
      </c>
      <c r="B195" s="2">
        <v>19</v>
      </c>
      <c r="C195" s="2">
        <v>68084</v>
      </c>
      <c r="D195" s="60">
        <v>41185.644444444442</v>
      </c>
      <c r="E195" s="1" t="s">
        <v>27</v>
      </c>
    </row>
    <row r="196" spans="1:5" x14ac:dyDescent="0.2">
      <c r="A196" s="1" t="s">
        <v>21</v>
      </c>
      <c r="B196" s="2">
        <v>44</v>
      </c>
      <c r="C196" s="2">
        <v>184145</v>
      </c>
      <c r="D196" s="60">
        <v>41052.543055555558</v>
      </c>
      <c r="E196" s="1" t="s">
        <v>24</v>
      </c>
    </row>
    <row r="197" spans="1:5" x14ac:dyDescent="0.2">
      <c r="A197" s="1" t="s">
        <v>21</v>
      </c>
      <c r="B197" s="2">
        <v>76</v>
      </c>
      <c r="C197" s="2">
        <v>270758</v>
      </c>
      <c r="D197" s="60">
        <v>41540.336805555555</v>
      </c>
      <c r="E197" s="1" t="s">
        <v>7</v>
      </c>
    </row>
    <row r="198" spans="1:5" x14ac:dyDescent="0.2">
      <c r="A198" s="1" t="s">
        <v>859</v>
      </c>
      <c r="B198" s="2">
        <v>21</v>
      </c>
      <c r="C198" s="2">
        <v>61985</v>
      </c>
      <c r="D198" s="60">
        <v>40938.401388888888</v>
      </c>
      <c r="E198" s="1" t="s">
        <v>24</v>
      </c>
    </row>
    <row r="199" spans="1:5" x14ac:dyDescent="0.2">
      <c r="A199" s="1" t="s">
        <v>29</v>
      </c>
      <c r="B199" s="2">
        <v>4</v>
      </c>
      <c r="C199" s="2">
        <v>5486</v>
      </c>
      <c r="D199" s="60">
        <v>41331.488888888889</v>
      </c>
      <c r="E199" s="1" t="s">
        <v>22</v>
      </c>
    </row>
    <row r="200" spans="1:5" x14ac:dyDescent="0.2">
      <c r="A200" s="1" t="s">
        <v>23</v>
      </c>
      <c r="B200" s="2">
        <v>36</v>
      </c>
      <c r="C200" s="2">
        <v>153026</v>
      </c>
      <c r="D200" s="60">
        <v>41378.665277777778</v>
      </c>
      <c r="E200" s="1" t="s">
        <v>22</v>
      </c>
    </row>
    <row r="201" spans="1:5" x14ac:dyDescent="0.2">
      <c r="A201" s="1" t="s">
        <v>859</v>
      </c>
      <c r="B201" s="2">
        <v>57</v>
      </c>
      <c r="C201" s="2">
        <v>164075</v>
      </c>
      <c r="D201" s="60">
        <v>40971.462500000001</v>
      </c>
      <c r="E201" s="1" t="s">
        <v>13</v>
      </c>
    </row>
    <row r="202" spans="1:5" x14ac:dyDescent="0.2">
      <c r="A202" s="1" t="s">
        <v>29</v>
      </c>
      <c r="B202" s="2">
        <v>16</v>
      </c>
      <c r="C202" s="2">
        <v>36908</v>
      </c>
      <c r="D202" s="60">
        <v>41171.613888888889</v>
      </c>
      <c r="E202" s="1" t="s">
        <v>22</v>
      </c>
    </row>
    <row r="203" spans="1:5" x14ac:dyDescent="0.2">
      <c r="A203" s="1" t="s">
        <v>26</v>
      </c>
      <c r="B203" s="2">
        <v>91</v>
      </c>
      <c r="C203" s="2">
        <v>167344</v>
      </c>
      <c r="D203" s="60">
        <v>41352.353472222225</v>
      </c>
      <c r="E203" s="1" t="s">
        <v>24</v>
      </c>
    </row>
    <row r="204" spans="1:5" x14ac:dyDescent="0.2">
      <c r="A204" s="1" t="s">
        <v>859</v>
      </c>
      <c r="B204" s="2">
        <v>123</v>
      </c>
      <c r="C204" s="2">
        <v>561810</v>
      </c>
      <c r="D204" s="60">
        <v>41442.30972222222</v>
      </c>
      <c r="E204" s="1" t="s">
        <v>7</v>
      </c>
    </row>
    <row r="205" spans="1:5" x14ac:dyDescent="0.2">
      <c r="A205" s="1" t="s">
        <v>25</v>
      </c>
      <c r="B205" s="2">
        <v>28</v>
      </c>
      <c r="C205" s="2">
        <v>65394</v>
      </c>
      <c r="D205" s="60">
        <v>41607.522222222222</v>
      </c>
      <c r="E205" s="1" t="s">
        <v>22</v>
      </c>
    </row>
    <row r="206" spans="1:5" x14ac:dyDescent="0.2">
      <c r="A206" s="1" t="s">
        <v>26</v>
      </c>
      <c r="B206" s="2">
        <v>16</v>
      </c>
      <c r="C206" s="2">
        <v>39546</v>
      </c>
      <c r="D206" s="60">
        <v>41464.443749999999</v>
      </c>
      <c r="E206" s="1" t="s">
        <v>24</v>
      </c>
    </row>
    <row r="207" spans="1:5" x14ac:dyDescent="0.2">
      <c r="A207" s="1" t="s">
        <v>28</v>
      </c>
      <c r="B207" s="2">
        <v>65</v>
      </c>
      <c r="C207" s="2">
        <v>248853</v>
      </c>
      <c r="D207" s="60">
        <v>41617.481249999997</v>
      </c>
      <c r="E207" s="1" t="s">
        <v>7</v>
      </c>
    </row>
    <row r="208" spans="1:5" x14ac:dyDescent="0.2">
      <c r="A208" s="1" t="s">
        <v>21</v>
      </c>
      <c r="B208" s="2">
        <v>51</v>
      </c>
      <c r="C208" s="2">
        <v>241097</v>
      </c>
      <c r="D208" s="60">
        <v>41365.366666666669</v>
      </c>
      <c r="E208" s="1" t="s">
        <v>27</v>
      </c>
    </row>
    <row r="209" spans="1:5" x14ac:dyDescent="0.2">
      <c r="A209" s="1" t="s">
        <v>29</v>
      </c>
      <c r="B209" s="2">
        <v>30</v>
      </c>
      <c r="C209" s="2">
        <v>136826</v>
      </c>
      <c r="D209" s="60">
        <v>41085.474305555559</v>
      </c>
      <c r="E209" s="1" t="s">
        <v>27</v>
      </c>
    </row>
    <row r="210" spans="1:5" x14ac:dyDescent="0.2">
      <c r="A210" s="1" t="s">
        <v>26</v>
      </c>
      <c r="B210" s="2">
        <v>41</v>
      </c>
      <c r="C210" s="2">
        <v>94895</v>
      </c>
      <c r="D210" s="60">
        <v>41090.567361111112</v>
      </c>
      <c r="E210" s="1" t="s">
        <v>22</v>
      </c>
    </row>
    <row r="211" spans="1:5" x14ac:dyDescent="0.2">
      <c r="A211" s="1" t="s">
        <v>21</v>
      </c>
      <c r="B211" s="2">
        <v>98</v>
      </c>
      <c r="C211" s="2">
        <v>282802</v>
      </c>
      <c r="D211" s="60">
        <v>41401.618055555555</v>
      </c>
      <c r="E211" s="1" t="s">
        <v>7</v>
      </c>
    </row>
    <row r="212" spans="1:5" x14ac:dyDescent="0.2">
      <c r="A212" s="1" t="s">
        <v>28</v>
      </c>
      <c r="B212" s="2">
        <v>75</v>
      </c>
      <c r="C212" s="2">
        <v>287941</v>
      </c>
      <c r="D212" s="60">
        <v>41582.636805555558</v>
      </c>
      <c r="E212" s="1" t="s">
        <v>27</v>
      </c>
    </row>
    <row r="213" spans="1:5" x14ac:dyDescent="0.2">
      <c r="A213" s="1" t="s">
        <v>23</v>
      </c>
      <c r="B213" s="2">
        <v>29</v>
      </c>
      <c r="C213" s="2">
        <v>129000</v>
      </c>
      <c r="D213" s="60">
        <v>41526.432638888888</v>
      </c>
      <c r="E213" s="1" t="s">
        <v>22</v>
      </c>
    </row>
    <row r="214" spans="1:5" x14ac:dyDescent="0.2">
      <c r="A214" s="1" t="s">
        <v>28</v>
      </c>
      <c r="B214" s="2">
        <v>18</v>
      </c>
      <c r="C214" s="2">
        <v>24300</v>
      </c>
      <c r="D214" s="60">
        <v>41321.393750000003</v>
      </c>
      <c r="E214" s="1" t="s">
        <v>24</v>
      </c>
    </row>
    <row r="215" spans="1:5" x14ac:dyDescent="0.2">
      <c r="A215" s="1" t="s">
        <v>25</v>
      </c>
      <c r="B215" s="2">
        <v>18</v>
      </c>
      <c r="C215" s="2">
        <v>56135</v>
      </c>
      <c r="D215" s="60">
        <v>41262.375694444447</v>
      </c>
      <c r="E215" s="1" t="s">
        <v>7</v>
      </c>
    </row>
    <row r="216" spans="1:5" x14ac:dyDescent="0.2">
      <c r="A216" s="1" t="s">
        <v>28</v>
      </c>
      <c r="B216" s="2">
        <v>5</v>
      </c>
      <c r="C216" s="2">
        <v>24890</v>
      </c>
      <c r="D216" s="60">
        <v>41401.529861111114</v>
      </c>
      <c r="E216" s="1" t="s">
        <v>7</v>
      </c>
    </row>
    <row r="217" spans="1:5" x14ac:dyDescent="0.2">
      <c r="A217" s="1" t="s">
        <v>29</v>
      </c>
      <c r="B217" s="2">
        <v>52</v>
      </c>
      <c r="C217" s="2">
        <v>152194</v>
      </c>
      <c r="D217" s="60">
        <v>41317.555555555555</v>
      </c>
      <c r="E217" s="1" t="s">
        <v>13</v>
      </c>
    </row>
    <row r="218" spans="1:5" x14ac:dyDescent="0.2">
      <c r="A218" s="1" t="s">
        <v>21</v>
      </c>
      <c r="B218" s="2">
        <v>32</v>
      </c>
      <c r="C218" s="2">
        <v>39607</v>
      </c>
      <c r="D218" s="60">
        <v>41621.580555555556</v>
      </c>
      <c r="E218" s="1" t="s">
        <v>24</v>
      </c>
    </row>
    <row r="219" spans="1:5" x14ac:dyDescent="0.2">
      <c r="A219" s="1" t="s">
        <v>25</v>
      </c>
      <c r="B219" s="2">
        <v>16</v>
      </c>
      <c r="C219" s="2">
        <v>65448</v>
      </c>
      <c r="D219" s="60">
        <v>41590.497916666667</v>
      </c>
      <c r="E219" s="1" t="s">
        <v>27</v>
      </c>
    </row>
    <row r="220" spans="1:5" x14ac:dyDescent="0.2">
      <c r="A220" s="1" t="s">
        <v>21</v>
      </c>
      <c r="B220" s="2">
        <v>49</v>
      </c>
      <c r="C220" s="2">
        <v>216458</v>
      </c>
      <c r="D220" s="60">
        <v>41520.53125</v>
      </c>
      <c r="E220" s="1" t="s">
        <v>27</v>
      </c>
    </row>
    <row r="221" spans="1:5" x14ac:dyDescent="0.2">
      <c r="A221" s="1" t="s">
        <v>23</v>
      </c>
      <c r="B221" s="2">
        <v>4</v>
      </c>
      <c r="C221" s="2">
        <v>14537</v>
      </c>
      <c r="D221" s="60">
        <v>41052.609722222223</v>
      </c>
      <c r="E221" s="1" t="s">
        <v>22</v>
      </c>
    </row>
    <row r="222" spans="1:5" x14ac:dyDescent="0.2">
      <c r="A222" s="1" t="s">
        <v>28</v>
      </c>
      <c r="B222" s="2">
        <v>79</v>
      </c>
      <c r="C222" s="2">
        <v>233046</v>
      </c>
      <c r="D222" s="60">
        <v>41220.456250000003</v>
      </c>
      <c r="E222" s="1" t="s">
        <v>27</v>
      </c>
    </row>
    <row r="223" spans="1:5" x14ac:dyDescent="0.2">
      <c r="A223" s="1" t="s">
        <v>859</v>
      </c>
      <c r="B223" s="2">
        <v>40</v>
      </c>
      <c r="C223" s="2">
        <v>73670</v>
      </c>
      <c r="D223" s="60">
        <v>41094.550000000003</v>
      </c>
      <c r="E223" s="1" t="s">
        <v>27</v>
      </c>
    </row>
    <row r="224" spans="1:5" x14ac:dyDescent="0.2">
      <c r="A224" s="1" t="s">
        <v>859</v>
      </c>
      <c r="B224" s="2">
        <v>14</v>
      </c>
      <c r="C224" s="2">
        <v>25065</v>
      </c>
      <c r="D224" s="60">
        <v>41022.460416666669</v>
      </c>
      <c r="E224" s="1" t="s">
        <v>24</v>
      </c>
    </row>
    <row r="225" spans="1:5" x14ac:dyDescent="0.2">
      <c r="A225" s="1" t="s">
        <v>23</v>
      </c>
      <c r="B225" s="2">
        <v>68</v>
      </c>
      <c r="C225" s="2">
        <v>322932</v>
      </c>
      <c r="D225" s="60">
        <v>40923.607638888891</v>
      </c>
      <c r="E225" s="1" t="s">
        <v>24</v>
      </c>
    </row>
    <row r="226" spans="1:5" x14ac:dyDescent="0.2">
      <c r="A226" s="1" t="s">
        <v>29</v>
      </c>
      <c r="B226" s="7">
        <v>6</v>
      </c>
      <c r="C226" s="7">
        <v>6708</v>
      </c>
      <c r="D226" s="60">
        <v>41421.405555555553</v>
      </c>
      <c r="E226" s="1" t="s">
        <v>27</v>
      </c>
    </row>
    <row r="227" spans="1:5" x14ac:dyDescent="0.2">
      <c r="A227" s="1" t="s">
        <v>29</v>
      </c>
      <c r="B227" s="2">
        <v>35</v>
      </c>
      <c r="C227" s="2">
        <v>124360</v>
      </c>
      <c r="D227" s="60">
        <v>41628.535416666666</v>
      </c>
      <c r="E227" s="1" t="s">
        <v>24</v>
      </c>
    </row>
    <row r="228" spans="1:5" x14ac:dyDescent="0.2">
      <c r="A228" s="1" t="s">
        <v>28</v>
      </c>
      <c r="B228" s="2">
        <v>51</v>
      </c>
      <c r="C228" s="2">
        <v>175094</v>
      </c>
      <c r="D228" s="60">
        <v>41443.434027777781</v>
      </c>
      <c r="E228" s="1" t="s">
        <v>24</v>
      </c>
    </row>
    <row r="229" spans="1:5" x14ac:dyDescent="0.2">
      <c r="A229" s="1" t="s">
        <v>21</v>
      </c>
      <c r="B229" s="2">
        <v>41</v>
      </c>
      <c r="C229" s="2">
        <v>84728</v>
      </c>
      <c r="D229" s="60">
        <v>41038.332638888889</v>
      </c>
      <c r="E229" s="1" t="s">
        <v>22</v>
      </c>
    </row>
    <row r="230" spans="1:5" x14ac:dyDescent="0.2">
      <c r="A230" s="1" t="s">
        <v>21</v>
      </c>
      <c r="B230" s="2">
        <v>103</v>
      </c>
      <c r="C230" s="2">
        <v>157122</v>
      </c>
      <c r="D230" s="60">
        <v>41073.56527777778</v>
      </c>
      <c r="E230" s="1" t="s">
        <v>13</v>
      </c>
    </row>
    <row r="231" spans="1:5" x14ac:dyDescent="0.2">
      <c r="A231" s="1" t="s">
        <v>859</v>
      </c>
      <c r="B231" s="2">
        <v>7</v>
      </c>
      <c r="C231" s="2">
        <v>30317</v>
      </c>
      <c r="D231" s="60">
        <v>41290.722916666666</v>
      </c>
      <c r="E231" s="1" t="s">
        <v>22</v>
      </c>
    </row>
    <row r="232" spans="1:5" x14ac:dyDescent="0.2">
      <c r="A232" s="1" t="s">
        <v>29</v>
      </c>
      <c r="B232" s="2">
        <v>24</v>
      </c>
      <c r="C232" s="2">
        <v>32285</v>
      </c>
      <c r="D232" s="60">
        <v>41120.56527777778</v>
      </c>
      <c r="E232" s="1" t="s">
        <v>7</v>
      </c>
    </row>
    <row r="233" spans="1:5" x14ac:dyDescent="0.2">
      <c r="A233" s="1" t="s">
        <v>859</v>
      </c>
      <c r="B233" s="2">
        <v>39</v>
      </c>
      <c r="C233" s="2">
        <v>174325</v>
      </c>
      <c r="D233" s="60">
        <v>41167.541666666664</v>
      </c>
      <c r="E233" s="1" t="s">
        <v>13</v>
      </c>
    </row>
    <row r="234" spans="1:5" x14ac:dyDescent="0.2">
      <c r="A234" s="1" t="s">
        <v>29</v>
      </c>
      <c r="B234" s="2">
        <v>129</v>
      </c>
      <c r="C234" s="2">
        <v>223635</v>
      </c>
      <c r="D234" s="60">
        <v>41511.433333333334</v>
      </c>
      <c r="E234" s="1" t="s">
        <v>22</v>
      </c>
    </row>
    <row r="235" spans="1:5" x14ac:dyDescent="0.2">
      <c r="A235" s="1" t="s">
        <v>29</v>
      </c>
      <c r="B235" s="2">
        <v>38</v>
      </c>
      <c r="C235" s="2">
        <v>188269</v>
      </c>
      <c r="D235" s="60">
        <v>41527.573611111111</v>
      </c>
      <c r="E235" s="1" t="s">
        <v>27</v>
      </c>
    </row>
    <row r="236" spans="1:5" x14ac:dyDescent="0.2">
      <c r="A236" s="1" t="s">
        <v>26</v>
      </c>
      <c r="B236" s="2">
        <v>16</v>
      </c>
      <c r="C236" s="2">
        <v>25345</v>
      </c>
      <c r="D236" s="60">
        <v>41582.426388888889</v>
      </c>
      <c r="E236" s="1" t="s">
        <v>27</v>
      </c>
    </row>
    <row r="237" spans="1:5" x14ac:dyDescent="0.2">
      <c r="A237" s="1" t="s">
        <v>25</v>
      </c>
      <c r="B237" s="2">
        <v>91</v>
      </c>
      <c r="C237" s="2">
        <v>176561</v>
      </c>
      <c r="D237" s="60">
        <v>41478.613194444442</v>
      </c>
      <c r="E237" s="1" t="s">
        <v>13</v>
      </c>
    </row>
    <row r="238" spans="1:5" x14ac:dyDescent="0.2">
      <c r="A238" s="1" t="s">
        <v>26</v>
      </c>
      <c r="B238" s="2">
        <v>19</v>
      </c>
      <c r="C238" s="2">
        <v>37383</v>
      </c>
      <c r="D238" s="60">
        <v>41297.588194444441</v>
      </c>
      <c r="E238" s="1" t="s">
        <v>27</v>
      </c>
    </row>
    <row r="239" spans="1:5" x14ac:dyDescent="0.2">
      <c r="A239" s="1" t="s">
        <v>859</v>
      </c>
      <c r="B239" s="2">
        <v>29</v>
      </c>
      <c r="C239" s="2">
        <v>40824</v>
      </c>
      <c r="D239" s="60">
        <v>41527.436805555553</v>
      </c>
      <c r="E239" s="1" t="s">
        <v>22</v>
      </c>
    </row>
    <row r="240" spans="1:5" x14ac:dyDescent="0.2">
      <c r="A240" s="1" t="s">
        <v>859</v>
      </c>
      <c r="B240" s="2">
        <v>48</v>
      </c>
      <c r="C240" s="2">
        <v>121488</v>
      </c>
      <c r="D240" s="60">
        <v>41499.51458333333</v>
      </c>
      <c r="E240" s="1" t="s">
        <v>27</v>
      </c>
    </row>
    <row r="241" spans="1:5" x14ac:dyDescent="0.2">
      <c r="A241" s="1" t="s">
        <v>29</v>
      </c>
      <c r="B241" s="2">
        <v>28</v>
      </c>
      <c r="C241" s="2">
        <v>91918</v>
      </c>
      <c r="D241" s="60">
        <v>41505.62222222222</v>
      </c>
      <c r="E241" s="1" t="s">
        <v>13</v>
      </c>
    </row>
    <row r="242" spans="1:5" x14ac:dyDescent="0.2">
      <c r="A242" s="1" t="s">
        <v>25</v>
      </c>
      <c r="B242" s="2">
        <v>36</v>
      </c>
      <c r="C242" s="2">
        <v>117720</v>
      </c>
      <c r="D242" s="60">
        <v>41351.342361111114</v>
      </c>
      <c r="E242" s="1" t="s">
        <v>22</v>
      </c>
    </row>
    <row r="243" spans="1:5" x14ac:dyDescent="0.2">
      <c r="A243" s="1" t="s">
        <v>21</v>
      </c>
      <c r="B243" s="2">
        <v>45</v>
      </c>
      <c r="C243" s="2">
        <v>147168</v>
      </c>
      <c r="D243" s="60">
        <v>41597.646527777775</v>
      </c>
      <c r="E243" s="1" t="s">
        <v>22</v>
      </c>
    </row>
    <row r="244" spans="1:5" x14ac:dyDescent="0.2">
      <c r="A244" s="1" t="s">
        <v>25</v>
      </c>
      <c r="B244" s="2">
        <v>66</v>
      </c>
      <c r="C244" s="2">
        <v>117420</v>
      </c>
      <c r="D244" s="60">
        <v>41080.316666666666</v>
      </c>
      <c r="E244" s="1" t="s">
        <v>22</v>
      </c>
    </row>
    <row r="245" spans="1:5" x14ac:dyDescent="0.2">
      <c r="A245" s="1" t="s">
        <v>23</v>
      </c>
      <c r="B245" s="2">
        <v>75</v>
      </c>
      <c r="C245" s="2">
        <v>337950</v>
      </c>
      <c r="D245" s="60">
        <v>41296.502083333333</v>
      </c>
      <c r="E245" s="1" t="s">
        <v>27</v>
      </c>
    </row>
    <row r="246" spans="1:5" x14ac:dyDescent="0.2">
      <c r="A246" s="1" t="s">
        <v>21</v>
      </c>
      <c r="B246" s="2">
        <v>109</v>
      </c>
      <c r="C246" s="2">
        <v>270484</v>
      </c>
      <c r="D246" s="60">
        <v>41199.696527777778</v>
      </c>
      <c r="E246" s="1" t="s">
        <v>24</v>
      </c>
    </row>
    <row r="247" spans="1:5" x14ac:dyDescent="0.2">
      <c r="A247" s="1" t="s">
        <v>29</v>
      </c>
      <c r="B247" s="2">
        <v>16</v>
      </c>
      <c r="C247" s="2">
        <v>66633</v>
      </c>
      <c r="D247" s="60">
        <v>40982.347916666666</v>
      </c>
      <c r="E247" s="1" t="s">
        <v>27</v>
      </c>
    </row>
    <row r="248" spans="1:5" x14ac:dyDescent="0.2">
      <c r="A248" s="1" t="s">
        <v>28</v>
      </c>
      <c r="B248" s="2">
        <v>10</v>
      </c>
      <c r="C248" s="2">
        <v>27293</v>
      </c>
      <c r="D248" s="60">
        <v>41532.593055555553</v>
      </c>
      <c r="E248" s="1" t="s">
        <v>27</v>
      </c>
    </row>
    <row r="249" spans="1:5" x14ac:dyDescent="0.2">
      <c r="A249" s="1" t="s">
        <v>29</v>
      </c>
      <c r="B249" s="2">
        <v>10</v>
      </c>
      <c r="C249" s="2">
        <v>34902</v>
      </c>
      <c r="D249" s="60">
        <v>41118.605555555558</v>
      </c>
      <c r="E249" s="1" t="s">
        <v>22</v>
      </c>
    </row>
    <row r="250" spans="1:5" x14ac:dyDescent="0.2">
      <c r="A250" s="1" t="s">
        <v>23</v>
      </c>
      <c r="B250" s="2">
        <v>39</v>
      </c>
      <c r="C250" s="2">
        <v>91250</v>
      </c>
      <c r="D250" s="60">
        <v>41281.556250000001</v>
      </c>
      <c r="E250" s="1" t="s">
        <v>24</v>
      </c>
    </row>
    <row r="251" spans="1:5" x14ac:dyDescent="0.2">
      <c r="A251" s="1" t="s">
        <v>29</v>
      </c>
      <c r="B251" s="2">
        <v>16</v>
      </c>
      <c r="C251" s="2">
        <v>60199</v>
      </c>
      <c r="D251" s="60">
        <v>41176.981249999997</v>
      </c>
      <c r="E251" s="1" t="s">
        <v>7</v>
      </c>
    </row>
    <row r="252" spans="1:5" x14ac:dyDescent="0.2">
      <c r="A252" s="1" t="s">
        <v>25</v>
      </c>
      <c r="B252" s="2">
        <v>9</v>
      </c>
      <c r="C252" s="2">
        <v>9747</v>
      </c>
      <c r="D252" s="60">
        <v>41408.657638888886</v>
      </c>
      <c r="E252" s="1" t="s">
        <v>27</v>
      </c>
    </row>
    <row r="253" spans="1:5" x14ac:dyDescent="0.2">
      <c r="A253" s="1" t="s">
        <v>25</v>
      </c>
      <c r="B253" s="2">
        <v>31</v>
      </c>
      <c r="C253" s="2">
        <v>52081</v>
      </c>
      <c r="D253" s="60">
        <v>40992.404861111114</v>
      </c>
      <c r="E253" s="1" t="s">
        <v>22</v>
      </c>
    </row>
    <row r="254" spans="1:5" x14ac:dyDescent="0.2">
      <c r="A254" s="1" t="s">
        <v>28</v>
      </c>
      <c r="B254" s="2">
        <v>19</v>
      </c>
      <c r="C254" s="2">
        <v>85248</v>
      </c>
      <c r="D254" s="60">
        <v>41206.331944444442</v>
      </c>
      <c r="E254" s="1" t="s">
        <v>13</v>
      </c>
    </row>
    <row r="255" spans="1:5" x14ac:dyDescent="0.2">
      <c r="A255" s="1" t="s">
        <v>21</v>
      </c>
      <c r="B255" s="2">
        <v>9</v>
      </c>
      <c r="C255" s="2">
        <v>13179</v>
      </c>
      <c r="D255" s="60">
        <v>41555.347222222219</v>
      </c>
      <c r="E255" s="1" t="s">
        <v>22</v>
      </c>
    </row>
    <row r="256" spans="1:5" x14ac:dyDescent="0.2">
      <c r="A256" s="1" t="s">
        <v>859</v>
      </c>
      <c r="B256" s="2">
        <v>50</v>
      </c>
      <c r="C256" s="2">
        <v>164548</v>
      </c>
      <c r="D256" s="60">
        <v>41527.447222222225</v>
      </c>
      <c r="E256" s="1" t="s">
        <v>7</v>
      </c>
    </row>
    <row r="257" spans="1:5" x14ac:dyDescent="0.2">
      <c r="A257" s="1" t="s">
        <v>21</v>
      </c>
      <c r="B257" s="2">
        <v>6</v>
      </c>
      <c r="C257" s="2">
        <v>28144</v>
      </c>
      <c r="D257" s="60">
        <v>41325.493055555555</v>
      </c>
      <c r="E257" s="1" t="s">
        <v>27</v>
      </c>
    </row>
    <row r="258" spans="1:5" x14ac:dyDescent="0.2">
      <c r="A258" s="1" t="s">
        <v>23</v>
      </c>
      <c r="B258" s="2">
        <v>64</v>
      </c>
      <c r="C258" s="2">
        <v>246689</v>
      </c>
      <c r="D258" s="60">
        <v>41400.37777777778</v>
      </c>
      <c r="E258" s="1" t="s">
        <v>27</v>
      </c>
    </row>
    <row r="259" spans="1:5" x14ac:dyDescent="0.2">
      <c r="A259" s="1" t="s">
        <v>26</v>
      </c>
      <c r="B259" s="2">
        <v>39</v>
      </c>
      <c r="C259" s="2">
        <v>94433</v>
      </c>
      <c r="D259" s="60">
        <v>41527.345833333333</v>
      </c>
      <c r="E259" s="1" t="s">
        <v>7</v>
      </c>
    </row>
    <row r="260" spans="1:5" x14ac:dyDescent="0.2">
      <c r="A260" s="1" t="s">
        <v>26</v>
      </c>
      <c r="B260" s="2">
        <v>7</v>
      </c>
      <c r="C260" s="2">
        <v>21649</v>
      </c>
      <c r="D260" s="60">
        <v>41435.436805555553</v>
      </c>
      <c r="E260" s="1" t="s">
        <v>13</v>
      </c>
    </row>
    <row r="261" spans="1:5" x14ac:dyDescent="0.2">
      <c r="A261" s="1" t="s">
        <v>21</v>
      </c>
      <c r="B261" s="2">
        <v>11</v>
      </c>
      <c r="C261" s="2">
        <v>39930</v>
      </c>
      <c r="D261" s="60">
        <v>41059.588888888888</v>
      </c>
      <c r="E261" s="1" t="s">
        <v>27</v>
      </c>
    </row>
    <row r="262" spans="1:5" x14ac:dyDescent="0.2">
      <c r="A262" s="1" t="s">
        <v>859</v>
      </c>
      <c r="B262" s="2">
        <v>53</v>
      </c>
      <c r="C262" s="2">
        <v>142279</v>
      </c>
      <c r="D262" s="60">
        <v>41380.59375</v>
      </c>
      <c r="E262" s="1" t="s">
        <v>7</v>
      </c>
    </row>
    <row r="263" spans="1:5" x14ac:dyDescent="0.2">
      <c r="A263" s="1" t="s">
        <v>26</v>
      </c>
      <c r="B263" s="2">
        <v>27</v>
      </c>
      <c r="C263" s="2">
        <v>87735</v>
      </c>
      <c r="D263" s="60">
        <v>41248.383333333331</v>
      </c>
      <c r="E263" s="1" t="s">
        <v>24</v>
      </c>
    </row>
    <row r="264" spans="1:5" x14ac:dyDescent="0.2">
      <c r="A264" s="1" t="s">
        <v>859</v>
      </c>
      <c r="B264" s="2">
        <v>15</v>
      </c>
      <c r="C264" s="2">
        <v>71880</v>
      </c>
      <c r="D264" s="60">
        <v>41311.536111111112</v>
      </c>
      <c r="E264" s="1" t="s">
        <v>13</v>
      </c>
    </row>
    <row r="265" spans="1:5" x14ac:dyDescent="0.2">
      <c r="A265" s="1" t="s">
        <v>23</v>
      </c>
      <c r="B265" s="2">
        <v>18</v>
      </c>
      <c r="C265" s="2">
        <v>88794</v>
      </c>
      <c r="D265" s="60">
        <v>41450.57708333333</v>
      </c>
      <c r="E265" s="1" t="s">
        <v>7</v>
      </c>
    </row>
    <row r="266" spans="1:5" x14ac:dyDescent="0.2">
      <c r="A266" s="1" t="s">
        <v>29</v>
      </c>
      <c r="B266" s="2">
        <v>102</v>
      </c>
      <c r="C266" s="2">
        <v>183286</v>
      </c>
      <c r="D266" s="60">
        <v>40944.5625</v>
      </c>
      <c r="E266" s="1" t="s">
        <v>7</v>
      </c>
    </row>
    <row r="267" spans="1:5" x14ac:dyDescent="0.2">
      <c r="A267" s="1" t="s">
        <v>28</v>
      </c>
      <c r="B267" s="2">
        <v>8</v>
      </c>
      <c r="C267" s="2">
        <v>26060</v>
      </c>
      <c r="D267" s="60">
        <v>41276.438194444447</v>
      </c>
      <c r="E267" s="1" t="s">
        <v>13</v>
      </c>
    </row>
    <row r="268" spans="1:5" x14ac:dyDescent="0.2">
      <c r="A268" s="1" t="s">
        <v>28</v>
      </c>
      <c r="B268" s="2">
        <v>32</v>
      </c>
      <c r="C268" s="2">
        <v>126864</v>
      </c>
      <c r="D268" s="60">
        <v>40980.56527777778</v>
      </c>
      <c r="E268" s="1" t="s">
        <v>13</v>
      </c>
    </row>
    <row r="269" spans="1:5" x14ac:dyDescent="0.2">
      <c r="A269" s="1" t="s">
        <v>26</v>
      </c>
      <c r="B269" s="2">
        <v>14</v>
      </c>
      <c r="C269" s="2">
        <v>43608</v>
      </c>
      <c r="D269" s="60">
        <v>41387.326388888891</v>
      </c>
      <c r="E269" s="1" t="s">
        <v>27</v>
      </c>
    </row>
    <row r="270" spans="1:5" x14ac:dyDescent="0.2">
      <c r="A270" s="1" t="s">
        <v>29</v>
      </c>
      <c r="B270" s="2">
        <v>4</v>
      </c>
      <c r="C270" s="2">
        <v>17917</v>
      </c>
      <c r="D270" s="60">
        <v>41499.469444444447</v>
      </c>
      <c r="E270" s="1" t="s">
        <v>27</v>
      </c>
    </row>
    <row r="271" spans="1:5" x14ac:dyDescent="0.2">
      <c r="A271" s="1" t="s">
        <v>25</v>
      </c>
      <c r="B271" s="2">
        <v>15</v>
      </c>
      <c r="C271" s="2">
        <v>70529</v>
      </c>
      <c r="D271" s="60">
        <v>41569.564583333333</v>
      </c>
      <c r="E271" s="1" t="s">
        <v>7</v>
      </c>
    </row>
    <row r="272" spans="1:5" x14ac:dyDescent="0.2">
      <c r="A272" s="1" t="s">
        <v>23</v>
      </c>
      <c r="B272" s="2">
        <v>48</v>
      </c>
      <c r="C272" s="2">
        <v>93082</v>
      </c>
      <c r="D272" s="60">
        <v>41262.611111111109</v>
      </c>
      <c r="E272" s="1" t="s">
        <v>27</v>
      </c>
    </row>
    <row r="273" spans="1:5" x14ac:dyDescent="0.2">
      <c r="A273" s="1" t="s">
        <v>25</v>
      </c>
      <c r="B273" s="2">
        <v>81</v>
      </c>
      <c r="C273" s="2">
        <v>390749</v>
      </c>
      <c r="D273" s="60">
        <v>41420.323611111111</v>
      </c>
      <c r="E273" s="1" t="s">
        <v>24</v>
      </c>
    </row>
    <row r="274" spans="1:5" x14ac:dyDescent="0.2">
      <c r="A274" s="1" t="s">
        <v>29</v>
      </c>
      <c r="B274" s="2">
        <v>4</v>
      </c>
      <c r="C274" s="2">
        <v>12527</v>
      </c>
      <c r="D274" s="60">
        <v>40921.413888888892</v>
      </c>
      <c r="E274" s="1" t="s">
        <v>27</v>
      </c>
    </row>
    <row r="275" spans="1:5" x14ac:dyDescent="0.2">
      <c r="A275" s="1" t="s">
        <v>23</v>
      </c>
      <c r="B275" s="2">
        <v>33</v>
      </c>
      <c r="C275" s="2">
        <v>37367</v>
      </c>
      <c r="D275" s="60">
        <v>41336.67291666667</v>
      </c>
      <c r="E275" s="1" t="s">
        <v>7</v>
      </c>
    </row>
    <row r="276" spans="1:5" x14ac:dyDescent="0.2">
      <c r="A276" s="1" t="s">
        <v>859</v>
      </c>
      <c r="B276" s="2">
        <v>18</v>
      </c>
      <c r="C276" s="2">
        <v>59717</v>
      </c>
      <c r="D276" s="60">
        <v>41457.39166666667</v>
      </c>
      <c r="E276" s="1" t="s">
        <v>27</v>
      </c>
    </row>
    <row r="277" spans="1:5" x14ac:dyDescent="0.2">
      <c r="A277" s="1" t="s">
        <v>23</v>
      </c>
      <c r="B277" s="2">
        <v>29</v>
      </c>
      <c r="C277" s="2">
        <v>117378</v>
      </c>
      <c r="D277" s="60">
        <v>41321.530555555553</v>
      </c>
      <c r="E277" s="1" t="s">
        <v>22</v>
      </c>
    </row>
    <row r="278" spans="1:5" x14ac:dyDescent="0.2">
      <c r="A278" s="1" t="s">
        <v>25</v>
      </c>
      <c r="B278" s="2">
        <v>17</v>
      </c>
      <c r="C278" s="2">
        <v>83798</v>
      </c>
      <c r="D278" s="60">
        <v>41107.425694444442</v>
      </c>
      <c r="E278" s="1" t="s">
        <v>7</v>
      </c>
    </row>
    <row r="279" spans="1:5" x14ac:dyDescent="0.2">
      <c r="A279" s="1" t="s">
        <v>21</v>
      </c>
      <c r="B279" s="2">
        <v>27</v>
      </c>
      <c r="C279" s="2">
        <v>118989</v>
      </c>
      <c r="D279" s="60">
        <v>41523.38958333333</v>
      </c>
      <c r="E279" s="1" t="s">
        <v>13</v>
      </c>
    </row>
    <row r="280" spans="1:5" x14ac:dyDescent="0.2">
      <c r="A280" s="1" t="s">
        <v>29</v>
      </c>
      <c r="B280" s="2">
        <v>11</v>
      </c>
      <c r="C280" s="2">
        <v>15383</v>
      </c>
      <c r="D280" s="60">
        <v>41299.715277777781</v>
      </c>
      <c r="E280" s="1" t="s">
        <v>24</v>
      </c>
    </row>
    <row r="281" spans="1:5" x14ac:dyDescent="0.2">
      <c r="A281" s="1" t="s">
        <v>29</v>
      </c>
      <c r="B281" s="2">
        <v>3</v>
      </c>
      <c r="C281" s="2">
        <v>15866</v>
      </c>
      <c r="D281" s="60">
        <v>41303.395833333336</v>
      </c>
      <c r="E281" s="1" t="s">
        <v>27</v>
      </c>
    </row>
    <row r="282" spans="1:5" x14ac:dyDescent="0.2">
      <c r="A282" s="1" t="s">
        <v>21</v>
      </c>
      <c r="B282" s="2">
        <v>187</v>
      </c>
      <c r="C282" s="2">
        <v>877688</v>
      </c>
      <c r="D282" s="60">
        <v>41170.995833333334</v>
      </c>
      <c r="E282" s="1" t="s">
        <v>7</v>
      </c>
    </row>
    <row r="283" spans="1:5" x14ac:dyDescent="0.2">
      <c r="A283" s="1" t="s">
        <v>26</v>
      </c>
      <c r="B283" s="2">
        <v>63</v>
      </c>
      <c r="C283" s="2">
        <v>213497</v>
      </c>
      <c r="D283" s="60">
        <v>41143.443055555559</v>
      </c>
      <c r="E283" s="1" t="s">
        <v>7</v>
      </c>
    </row>
    <row r="284" spans="1:5" x14ac:dyDescent="0.2">
      <c r="A284" s="1" t="s">
        <v>21</v>
      </c>
      <c r="B284" s="2">
        <v>12</v>
      </c>
      <c r="C284" s="2">
        <v>48998</v>
      </c>
      <c r="D284" s="60">
        <v>41016.464583333334</v>
      </c>
      <c r="E284" s="1" t="s">
        <v>13</v>
      </c>
    </row>
    <row r="285" spans="1:5" x14ac:dyDescent="0.2">
      <c r="A285" s="1" t="s">
        <v>28</v>
      </c>
      <c r="B285" s="2">
        <v>53</v>
      </c>
      <c r="C285" s="2">
        <v>63626</v>
      </c>
      <c r="D285" s="60">
        <v>41548.469444444447</v>
      </c>
      <c r="E285" s="1" t="s">
        <v>7</v>
      </c>
    </row>
    <row r="286" spans="1:5" x14ac:dyDescent="0.2">
      <c r="A286" s="1" t="s">
        <v>859</v>
      </c>
      <c r="B286" s="2">
        <v>10</v>
      </c>
      <c r="C286" s="2">
        <v>17253</v>
      </c>
      <c r="D286" s="60">
        <v>41205.602083333331</v>
      </c>
      <c r="E286" s="1" t="s">
        <v>24</v>
      </c>
    </row>
    <row r="287" spans="1:5" x14ac:dyDescent="0.2">
      <c r="A287" s="1" t="s">
        <v>859</v>
      </c>
      <c r="B287" s="2">
        <v>24</v>
      </c>
      <c r="C287" s="2">
        <v>109980</v>
      </c>
      <c r="D287" s="60">
        <v>41134.457638888889</v>
      </c>
      <c r="E287" s="1" t="s">
        <v>27</v>
      </c>
    </row>
    <row r="288" spans="1:5" x14ac:dyDescent="0.2">
      <c r="A288" s="1" t="s">
        <v>29</v>
      </c>
      <c r="B288" s="2">
        <v>44</v>
      </c>
      <c r="C288" s="2">
        <v>100633</v>
      </c>
      <c r="D288" s="60">
        <v>40932.597916666666</v>
      </c>
      <c r="E288" s="1" t="s">
        <v>13</v>
      </c>
    </row>
    <row r="289" spans="1:5" x14ac:dyDescent="0.2">
      <c r="A289" s="1" t="s">
        <v>29</v>
      </c>
      <c r="B289" s="2">
        <v>44</v>
      </c>
      <c r="C289" s="2">
        <v>158966</v>
      </c>
      <c r="D289" s="60">
        <v>41602.642361111109</v>
      </c>
      <c r="E289" s="1" t="s">
        <v>7</v>
      </c>
    </row>
    <row r="290" spans="1:5" x14ac:dyDescent="0.2">
      <c r="A290" s="1" t="s">
        <v>21</v>
      </c>
      <c r="B290" s="2">
        <v>18</v>
      </c>
      <c r="C290" s="2">
        <v>72846</v>
      </c>
      <c r="D290" s="60">
        <v>41565.629861111112</v>
      </c>
      <c r="E290" s="1" t="s">
        <v>24</v>
      </c>
    </row>
    <row r="291" spans="1:5" x14ac:dyDescent="0.2">
      <c r="A291" s="1" t="s">
        <v>29</v>
      </c>
      <c r="B291" s="2">
        <v>23</v>
      </c>
      <c r="C291" s="2">
        <v>28922</v>
      </c>
      <c r="D291" s="60">
        <v>41227.490972222222</v>
      </c>
      <c r="E291" s="1" t="s">
        <v>13</v>
      </c>
    </row>
    <row r="292" spans="1:5" x14ac:dyDescent="0.2">
      <c r="A292" s="1" t="s">
        <v>29</v>
      </c>
      <c r="B292" s="2">
        <v>21</v>
      </c>
      <c r="C292" s="2">
        <v>31259</v>
      </c>
      <c r="D292" s="60">
        <v>41064.550694444442</v>
      </c>
      <c r="E292" s="1" t="s">
        <v>22</v>
      </c>
    </row>
    <row r="293" spans="1:5" x14ac:dyDescent="0.2">
      <c r="A293" s="1" t="s">
        <v>21</v>
      </c>
      <c r="B293" s="2">
        <v>43</v>
      </c>
      <c r="C293" s="2">
        <v>136998</v>
      </c>
      <c r="D293" s="60">
        <v>41157.511805555558</v>
      </c>
      <c r="E293" s="1" t="s">
        <v>24</v>
      </c>
    </row>
    <row r="294" spans="1:5" x14ac:dyDescent="0.2">
      <c r="A294" s="1" t="s">
        <v>26</v>
      </c>
      <c r="B294" s="2">
        <v>34</v>
      </c>
      <c r="C294" s="2">
        <v>41866</v>
      </c>
      <c r="D294" s="60">
        <v>40994.481249999997</v>
      </c>
      <c r="E294" s="1" t="s">
        <v>13</v>
      </c>
    </row>
    <row r="295" spans="1:5" x14ac:dyDescent="0.2">
      <c r="A295" s="1" t="s">
        <v>28</v>
      </c>
      <c r="B295" s="2">
        <v>28</v>
      </c>
      <c r="C295" s="2">
        <v>94770</v>
      </c>
      <c r="D295" s="60">
        <v>41216.62222222222</v>
      </c>
      <c r="E295" s="1" t="s">
        <v>22</v>
      </c>
    </row>
    <row r="296" spans="1:5" x14ac:dyDescent="0.2">
      <c r="A296" s="1" t="s">
        <v>23</v>
      </c>
      <c r="B296" s="2">
        <v>37</v>
      </c>
      <c r="C296" s="2">
        <v>96459</v>
      </c>
      <c r="D296" s="60">
        <v>41348.468055555553</v>
      </c>
      <c r="E296" s="1" t="s">
        <v>7</v>
      </c>
    </row>
    <row r="297" spans="1:5" x14ac:dyDescent="0.2">
      <c r="A297" s="1" t="s">
        <v>25</v>
      </c>
      <c r="B297" s="2">
        <v>15</v>
      </c>
      <c r="C297" s="2">
        <v>27558</v>
      </c>
      <c r="D297" s="60">
        <v>41240.613194444442</v>
      </c>
      <c r="E297" s="1" t="s">
        <v>27</v>
      </c>
    </row>
    <row r="298" spans="1:5" x14ac:dyDescent="0.2">
      <c r="A298" s="1" t="s">
        <v>21</v>
      </c>
      <c r="B298" s="2">
        <v>13</v>
      </c>
      <c r="C298" s="2">
        <v>30246</v>
      </c>
      <c r="D298" s="60">
        <v>41234.635416666664</v>
      </c>
      <c r="E298" s="1" t="s">
        <v>7</v>
      </c>
    </row>
    <row r="299" spans="1:5" x14ac:dyDescent="0.2">
      <c r="A299" s="1" t="s">
        <v>26</v>
      </c>
      <c r="B299" s="2">
        <v>30</v>
      </c>
      <c r="C299" s="2">
        <v>47415</v>
      </c>
      <c r="D299" s="60">
        <v>41623.430555555555</v>
      </c>
      <c r="E299" s="1" t="s">
        <v>22</v>
      </c>
    </row>
    <row r="300" spans="1:5" x14ac:dyDescent="0.2">
      <c r="A300" s="1" t="s">
        <v>23</v>
      </c>
      <c r="B300" s="2">
        <v>18</v>
      </c>
      <c r="C300" s="2">
        <v>52889</v>
      </c>
      <c r="D300" s="60">
        <v>41241.383333333331</v>
      </c>
      <c r="E300" s="1" t="s">
        <v>22</v>
      </c>
    </row>
    <row r="301" spans="1:5" x14ac:dyDescent="0.2">
      <c r="A301" s="1" t="s">
        <v>25</v>
      </c>
      <c r="B301" s="2">
        <v>69</v>
      </c>
      <c r="C301" s="2">
        <v>236982</v>
      </c>
      <c r="D301" s="60">
        <v>41568.496527777781</v>
      </c>
      <c r="E301" s="1" t="s">
        <v>22</v>
      </c>
    </row>
    <row r="302" spans="1:5" x14ac:dyDescent="0.2">
      <c r="A302" s="1" t="s">
        <v>859</v>
      </c>
      <c r="B302" s="2">
        <v>10</v>
      </c>
      <c r="C302" s="2">
        <v>30519</v>
      </c>
      <c r="D302" s="60">
        <v>40968.472222222219</v>
      </c>
      <c r="E302" s="1" t="s">
        <v>7</v>
      </c>
    </row>
    <row r="303" spans="1:5" x14ac:dyDescent="0.2">
      <c r="A303" s="1" t="s">
        <v>29</v>
      </c>
      <c r="B303" s="2">
        <v>28</v>
      </c>
      <c r="C303" s="2">
        <v>128155</v>
      </c>
      <c r="D303" s="60">
        <v>41513.501388888886</v>
      </c>
      <c r="E303" s="1" t="s">
        <v>7</v>
      </c>
    </row>
    <row r="304" spans="1:5" x14ac:dyDescent="0.2">
      <c r="A304" s="1" t="s">
        <v>859</v>
      </c>
      <c r="B304" s="2">
        <v>26</v>
      </c>
      <c r="C304" s="2">
        <v>88378</v>
      </c>
      <c r="D304" s="60">
        <v>41253.61041666667</v>
      </c>
      <c r="E304" s="1" t="s">
        <v>13</v>
      </c>
    </row>
    <row r="305" spans="1:5" x14ac:dyDescent="0.2">
      <c r="A305" s="1" t="s">
        <v>29</v>
      </c>
      <c r="B305" s="2">
        <v>21</v>
      </c>
      <c r="C305" s="2">
        <v>62759</v>
      </c>
      <c r="D305" s="60">
        <v>41394.542361111111</v>
      </c>
      <c r="E305" s="1" t="s">
        <v>7</v>
      </c>
    </row>
    <row r="306" spans="1:5" x14ac:dyDescent="0.2">
      <c r="A306" s="1" t="s">
        <v>859</v>
      </c>
      <c r="B306" s="2">
        <v>25</v>
      </c>
      <c r="C306" s="2">
        <v>48425</v>
      </c>
      <c r="D306" s="60">
        <v>41561.703472222223</v>
      </c>
      <c r="E306" s="1" t="s">
        <v>24</v>
      </c>
    </row>
    <row r="307" spans="1:5" x14ac:dyDescent="0.2">
      <c r="A307" s="1" t="s">
        <v>23</v>
      </c>
      <c r="B307" s="2">
        <v>18</v>
      </c>
      <c r="C307" s="2">
        <v>35814</v>
      </c>
      <c r="D307" s="60">
        <v>41085.30972222222</v>
      </c>
      <c r="E307" s="1" t="s">
        <v>27</v>
      </c>
    </row>
    <row r="308" spans="1:5" x14ac:dyDescent="0.2">
      <c r="A308" s="1" t="s">
        <v>21</v>
      </c>
      <c r="B308" s="2">
        <v>19</v>
      </c>
      <c r="C308" s="2">
        <v>27491</v>
      </c>
      <c r="D308" s="60">
        <v>41378.424305555556</v>
      </c>
      <c r="E308" s="1" t="s">
        <v>13</v>
      </c>
    </row>
    <row r="309" spans="1:5" x14ac:dyDescent="0.2">
      <c r="A309" s="1" t="s">
        <v>26</v>
      </c>
      <c r="B309" s="2">
        <v>17</v>
      </c>
      <c r="C309" s="2">
        <v>54997</v>
      </c>
      <c r="D309" s="60">
        <v>41092.62222222222</v>
      </c>
      <c r="E309" s="1" t="s">
        <v>13</v>
      </c>
    </row>
    <row r="310" spans="1:5" x14ac:dyDescent="0.2">
      <c r="A310" s="1" t="s">
        <v>26</v>
      </c>
      <c r="B310" s="2">
        <v>8</v>
      </c>
      <c r="C310" s="2">
        <v>10464</v>
      </c>
      <c r="D310" s="60">
        <v>41505.554166666669</v>
      </c>
      <c r="E310" s="1" t="s">
        <v>27</v>
      </c>
    </row>
    <row r="311" spans="1:5" x14ac:dyDescent="0.2">
      <c r="A311" s="1" t="s">
        <v>25</v>
      </c>
      <c r="B311" s="2">
        <v>52</v>
      </c>
      <c r="C311" s="2">
        <v>186250</v>
      </c>
      <c r="D311" s="60">
        <v>41449.573611111111</v>
      </c>
      <c r="E311" s="1" t="s">
        <v>7</v>
      </c>
    </row>
    <row r="312" spans="1:5" x14ac:dyDescent="0.2">
      <c r="A312" s="1" t="s">
        <v>29</v>
      </c>
      <c r="B312" s="2">
        <v>14</v>
      </c>
      <c r="C312" s="2">
        <v>60099</v>
      </c>
      <c r="D312" s="60">
        <v>40975.484027777777</v>
      </c>
      <c r="E312" s="1" t="s">
        <v>24</v>
      </c>
    </row>
    <row r="313" spans="1:5" x14ac:dyDescent="0.2">
      <c r="A313" s="1" t="s">
        <v>28</v>
      </c>
      <c r="B313" s="2">
        <v>42</v>
      </c>
      <c r="C313" s="2">
        <v>156978</v>
      </c>
      <c r="D313" s="60">
        <v>41073.623611111114</v>
      </c>
      <c r="E313" s="1" t="s">
        <v>13</v>
      </c>
    </row>
    <row r="314" spans="1:5" x14ac:dyDescent="0.2">
      <c r="A314" s="1" t="s">
        <v>28</v>
      </c>
      <c r="B314" s="2">
        <v>28</v>
      </c>
      <c r="C314" s="2">
        <v>34790</v>
      </c>
      <c r="D314" s="60">
        <v>41129.54583333333</v>
      </c>
      <c r="E314" s="1" t="s">
        <v>13</v>
      </c>
    </row>
    <row r="315" spans="1:5" x14ac:dyDescent="0.2">
      <c r="A315" s="1" t="s">
        <v>21</v>
      </c>
      <c r="B315" s="2">
        <v>15</v>
      </c>
      <c r="C315" s="2">
        <v>16951</v>
      </c>
      <c r="D315" s="60">
        <v>41163.356249999997</v>
      </c>
      <c r="E315" s="1" t="s">
        <v>13</v>
      </c>
    </row>
    <row r="316" spans="1:5" x14ac:dyDescent="0.2">
      <c r="A316" s="1" t="s">
        <v>23</v>
      </c>
      <c r="B316" s="2">
        <v>31</v>
      </c>
      <c r="C316" s="2">
        <v>138526</v>
      </c>
      <c r="D316" s="60">
        <v>41227.660416666666</v>
      </c>
      <c r="E316" s="1" t="s">
        <v>27</v>
      </c>
    </row>
    <row r="317" spans="1:5" x14ac:dyDescent="0.2">
      <c r="A317" s="1" t="s">
        <v>23</v>
      </c>
      <c r="B317" s="2">
        <v>28</v>
      </c>
      <c r="C317" s="2">
        <v>80360</v>
      </c>
      <c r="D317" s="60">
        <v>41066.430555555555</v>
      </c>
      <c r="E317" s="1" t="s">
        <v>13</v>
      </c>
    </row>
    <row r="318" spans="1:5" x14ac:dyDescent="0.2">
      <c r="A318" s="1" t="s">
        <v>26</v>
      </c>
      <c r="B318" s="2">
        <v>17</v>
      </c>
      <c r="C318" s="2">
        <v>17578</v>
      </c>
      <c r="D318" s="60">
        <v>41504.355555555558</v>
      </c>
      <c r="E318" s="1" t="s">
        <v>7</v>
      </c>
    </row>
    <row r="319" spans="1:5" x14ac:dyDescent="0.2">
      <c r="A319" s="1" t="s">
        <v>23</v>
      </c>
      <c r="B319" s="2">
        <v>52</v>
      </c>
      <c r="C319" s="2">
        <v>204311</v>
      </c>
      <c r="D319" s="60">
        <v>41407.738194444442</v>
      </c>
      <c r="E319" s="1" t="s">
        <v>13</v>
      </c>
    </row>
    <row r="320" spans="1:5" x14ac:dyDescent="0.2">
      <c r="A320" s="1" t="s">
        <v>28</v>
      </c>
      <c r="B320" s="2">
        <v>15</v>
      </c>
      <c r="C320" s="2">
        <v>20550</v>
      </c>
      <c r="D320" s="60">
        <v>41484.446527777778</v>
      </c>
      <c r="E320" s="1" t="s">
        <v>22</v>
      </c>
    </row>
    <row r="321" spans="1:5" x14ac:dyDescent="0.2">
      <c r="A321" s="1" t="s">
        <v>25</v>
      </c>
      <c r="B321" s="2">
        <v>96</v>
      </c>
      <c r="C321" s="2">
        <v>272928</v>
      </c>
      <c r="D321" s="60">
        <v>41086.363194444442</v>
      </c>
      <c r="E321" s="1" t="s">
        <v>22</v>
      </c>
    </row>
    <row r="322" spans="1:5" x14ac:dyDescent="0.2">
      <c r="A322" s="1" t="s">
        <v>23</v>
      </c>
      <c r="B322" s="7">
        <v>19</v>
      </c>
      <c r="C322" s="7">
        <v>18953</v>
      </c>
      <c r="D322" s="60">
        <v>40959.670138888891</v>
      </c>
      <c r="E322" s="1" t="s">
        <v>7</v>
      </c>
    </row>
    <row r="323" spans="1:5" x14ac:dyDescent="0.2">
      <c r="A323" s="1" t="s">
        <v>25</v>
      </c>
      <c r="B323" s="2">
        <v>3</v>
      </c>
      <c r="C323" s="2">
        <v>6242</v>
      </c>
      <c r="D323" s="60">
        <v>40911.745138888888</v>
      </c>
      <c r="E323" s="1" t="s">
        <v>7</v>
      </c>
    </row>
    <row r="324" spans="1:5" x14ac:dyDescent="0.2">
      <c r="A324" s="1" t="s">
        <v>26</v>
      </c>
      <c r="B324" s="2">
        <v>13</v>
      </c>
      <c r="C324" s="2">
        <v>56615</v>
      </c>
      <c r="D324" s="60">
        <v>41297.311111111114</v>
      </c>
      <c r="E324" s="1" t="s">
        <v>7</v>
      </c>
    </row>
    <row r="325" spans="1:5" x14ac:dyDescent="0.2">
      <c r="A325" s="1" t="s">
        <v>26</v>
      </c>
      <c r="B325" s="2">
        <v>20</v>
      </c>
      <c r="C325" s="2">
        <v>49490</v>
      </c>
      <c r="D325" s="60">
        <v>41017.413888888892</v>
      </c>
      <c r="E325" s="1" t="s">
        <v>7</v>
      </c>
    </row>
    <row r="326" spans="1:5" x14ac:dyDescent="0.2">
      <c r="A326" s="1" t="s">
        <v>29</v>
      </c>
      <c r="B326" s="2">
        <v>6</v>
      </c>
      <c r="C326" s="2">
        <v>24549</v>
      </c>
      <c r="D326" s="60">
        <v>41590.321527777778</v>
      </c>
      <c r="E326" s="1" t="s">
        <v>22</v>
      </c>
    </row>
    <row r="327" spans="1:5" x14ac:dyDescent="0.2">
      <c r="A327" s="1" t="s">
        <v>21</v>
      </c>
      <c r="B327" s="2">
        <v>11</v>
      </c>
      <c r="C327" s="2">
        <v>26692</v>
      </c>
      <c r="D327" s="60">
        <v>41121.529861111114</v>
      </c>
      <c r="E327" s="1" t="s">
        <v>24</v>
      </c>
    </row>
    <row r="328" spans="1:5" x14ac:dyDescent="0.2">
      <c r="A328" s="1" t="s">
        <v>859</v>
      </c>
      <c r="B328" s="2">
        <v>37</v>
      </c>
      <c r="C328" s="2">
        <v>181015</v>
      </c>
      <c r="D328" s="60">
        <v>41443.384027777778</v>
      </c>
      <c r="E328" s="1" t="s">
        <v>13</v>
      </c>
    </row>
    <row r="329" spans="1:5" x14ac:dyDescent="0.2">
      <c r="A329" s="1" t="s">
        <v>26</v>
      </c>
      <c r="B329" s="2">
        <v>22</v>
      </c>
      <c r="C329" s="2">
        <v>29246</v>
      </c>
      <c r="D329" s="60">
        <v>41048.60833333333</v>
      </c>
      <c r="E329" s="1" t="s">
        <v>24</v>
      </c>
    </row>
    <row r="330" spans="1:5" x14ac:dyDescent="0.2">
      <c r="A330" s="1" t="s">
        <v>26</v>
      </c>
      <c r="B330" s="2">
        <v>10</v>
      </c>
      <c r="C330" s="2">
        <v>10425</v>
      </c>
      <c r="D330" s="60">
        <v>41031.576388888891</v>
      </c>
      <c r="E330" s="1" t="s">
        <v>13</v>
      </c>
    </row>
    <row r="331" spans="1:5" x14ac:dyDescent="0.2">
      <c r="A331" s="1" t="s">
        <v>21</v>
      </c>
      <c r="B331" s="2">
        <v>65</v>
      </c>
      <c r="C331" s="2">
        <v>108431</v>
      </c>
      <c r="D331" s="60">
        <v>41359.548611111109</v>
      </c>
      <c r="E331" s="1" t="s">
        <v>24</v>
      </c>
    </row>
    <row r="332" spans="1:5" x14ac:dyDescent="0.2">
      <c r="A332" s="1" t="s">
        <v>26</v>
      </c>
      <c r="B332" s="2">
        <v>4</v>
      </c>
      <c r="C332" s="2">
        <v>4269</v>
      </c>
      <c r="D332" s="60">
        <v>41611.423611111109</v>
      </c>
      <c r="E332" s="1" t="s">
        <v>7</v>
      </c>
    </row>
    <row r="333" spans="1:5" x14ac:dyDescent="0.2">
      <c r="A333" s="1" t="s">
        <v>23</v>
      </c>
      <c r="B333" s="2">
        <v>25</v>
      </c>
      <c r="C333" s="2">
        <v>28600</v>
      </c>
      <c r="D333" s="60">
        <v>41258.590277777781</v>
      </c>
      <c r="E333" s="1" t="s">
        <v>7</v>
      </c>
    </row>
    <row r="334" spans="1:5" x14ac:dyDescent="0.2">
      <c r="A334" s="1" t="s">
        <v>28</v>
      </c>
      <c r="B334" s="2">
        <v>36</v>
      </c>
      <c r="C334" s="2">
        <v>91026</v>
      </c>
      <c r="D334" s="60">
        <v>41629.388194444444</v>
      </c>
      <c r="E334" s="1" t="s">
        <v>13</v>
      </c>
    </row>
    <row r="335" spans="1:5" x14ac:dyDescent="0.2">
      <c r="A335" s="1" t="s">
        <v>28</v>
      </c>
      <c r="B335" s="2">
        <v>65</v>
      </c>
      <c r="C335" s="2">
        <v>226382</v>
      </c>
      <c r="D335" s="60">
        <v>41348.344444444447</v>
      </c>
      <c r="E335" s="1" t="s">
        <v>27</v>
      </c>
    </row>
    <row r="336" spans="1:5" x14ac:dyDescent="0.2">
      <c r="A336" s="1" t="s">
        <v>26</v>
      </c>
      <c r="B336" s="2">
        <v>18</v>
      </c>
      <c r="C336" s="2">
        <v>61357</v>
      </c>
      <c r="D336" s="60">
        <v>41569.327777777777</v>
      </c>
      <c r="E336" s="1" t="s">
        <v>13</v>
      </c>
    </row>
    <row r="337" spans="1:5" x14ac:dyDescent="0.2">
      <c r="A337" s="1" t="s">
        <v>21</v>
      </c>
      <c r="B337" s="2">
        <v>18</v>
      </c>
      <c r="C337" s="2">
        <v>86719</v>
      </c>
      <c r="D337" s="60">
        <v>40946.452777777777</v>
      </c>
      <c r="E337" s="1" t="s">
        <v>24</v>
      </c>
    </row>
    <row r="338" spans="1:5" x14ac:dyDescent="0.2">
      <c r="A338" s="1" t="s">
        <v>26</v>
      </c>
      <c r="B338" s="2">
        <v>17</v>
      </c>
      <c r="C338" s="2">
        <v>79988</v>
      </c>
      <c r="D338" s="60">
        <v>41216.638194444444</v>
      </c>
      <c r="E338" s="1" t="s">
        <v>13</v>
      </c>
    </row>
    <row r="339" spans="1:5" x14ac:dyDescent="0.2">
      <c r="A339" s="1" t="s">
        <v>29</v>
      </c>
      <c r="B339" s="2">
        <v>70</v>
      </c>
      <c r="C339" s="2">
        <v>137381</v>
      </c>
      <c r="D339" s="60">
        <v>41066.393055555556</v>
      </c>
      <c r="E339" s="1" t="s">
        <v>7</v>
      </c>
    </row>
    <row r="340" spans="1:5" x14ac:dyDescent="0.2">
      <c r="A340" s="1" t="s">
        <v>29</v>
      </c>
      <c r="B340" s="2">
        <v>28</v>
      </c>
      <c r="C340" s="2">
        <v>135764</v>
      </c>
      <c r="D340" s="60">
        <v>41484.481944444444</v>
      </c>
      <c r="E340" s="1" t="s">
        <v>13</v>
      </c>
    </row>
    <row r="341" spans="1:5" x14ac:dyDescent="0.2">
      <c r="A341" s="1" t="s">
        <v>25</v>
      </c>
      <c r="B341" s="2">
        <v>107</v>
      </c>
      <c r="C341" s="2">
        <v>505575</v>
      </c>
      <c r="D341" s="60">
        <v>41400.640972222223</v>
      </c>
      <c r="E341" s="1" t="s">
        <v>7</v>
      </c>
    </row>
    <row r="342" spans="1:5" x14ac:dyDescent="0.2">
      <c r="A342" s="1" t="s">
        <v>26</v>
      </c>
      <c r="B342" s="2">
        <v>46</v>
      </c>
      <c r="C342" s="2">
        <v>153387</v>
      </c>
      <c r="D342" s="60">
        <v>40937.522916666669</v>
      </c>
      <c r="E342" s="1" t="s">
        <v>13</v>
      </c>
    </row>
    <row r="343" spans="1:5" x14ac:dyDescent="0.2">
      <c r="A343" s="1" t="s">
        <v>859</v>
      </c>
      <c r="B343" s="2">
        <v>26</v>
      </c>
      <c r="C343" s="2">
        <v>83356</v>
      </c>
      <c r="D343" s="60">
        <v>41311.447222222225</v>
      </c>
      <c r="E343" s="1" t="s">
        <v>27</v>
      </c>
    </row>
    <row r="344" spans="1:5" x14ac:dyDescent="0.2">
      <c r="A344" s="1" t="s">
        <v>26</v>
      </c>
      <c r="B344" s="2">
        <v>15</v>
      </c>
      <c r="C344" s="2">
        <v>33179</v>
      </c>
      <c r="D344" s="60">
        <v>40981.457638888889</v>
      </c>
      <c r="E344" s="1" t="s">
        <v>22</v>
      </c>
    </row>
    <row r="345" spans="1:5" x14ac:dyDescent="0.2">
      <c r="A345" s="1" t="s">
        <v>26</v>
      </c>
      <c r="B345" s="2">
        <v>5</v>
      </c>
      <c r="C345" s="2">
        <v>12803</v>
      </c>
      <c r="D345" s="60">
        <v>41352.582638888889</v>
      </c>
      <c r="E345" s="1" t="s">
        <v>13</v>
      </c>
    </row>
    <row r="346" spans="1:5" x14ac:dyDescent="0.2">
      <c r="A346" s="1" t="s">
        <v>29</v>
      </c>
      <c r="B346" s="2">
        <v>10</v>
      </c>
      <c r="C346" s="2">
        <v>33130</v>
      </c>
      <c r="D346" s="60">
        <v>41129.400694444441</v>
      </c>
      <c r="E346" s="1" t="s">
        <v>27</v>
      </c>
    </row>
    <row r="347" spans="1:5" x14ac:dyDescent="0.2">
      <c r="A347" s="1" t="s">
        <v>26</v>
      </c>
      <c r="B347" s="2">
        <v>81</v>
      </c>
      <c r="C347" s="2">
        <v>368661</v>
      </c>
      <c r="D347" s="60">
        <v>41150.39166666667</v>
      </c>
      <c r="E347" s="1" t="s">
        <v>22</v>
      </c>
    </row>
    <row r="348" spans="1:5" x14ac:dyDescent="0.2">
      <c r="A348" s="1" t="s">
        <v>21</v>
      </c>
      <c r="B348" s="2">
        <v>27</v>
      </c>
      <c r="C348" s="2">
        <v>111753</v>
      </c>
      <c r="D348" s="60">
        <v>41094.450694444444</v>
      </c>
      <c r="E348" s="1" t="s">
        <v>13</v>
      </c>
    </row>
    <row r="349" spans="1:5" x14ac:dyDescent="0.2">
      <c r="A349" s="1" t="s">
        <v>26</v>
      </c>
      <c r="B349" s="2">
        <v>84</v>
      </c>
      <c r="C349" s="2">
        <v>221190</v>
      </c>
      <c r="D349" s="60">
        <v>41185.422222222223</v>
      </c>
      <c r="E349" s="1" t="s">
        <v>7</v>
      </c>
    </row>
    <row r="350" spans="1:5" x14ac:dyDescent="0.2">
      <c r="A350" s="1" t="s">
        <v>21</v>
      </c>
      <c r="B350" s="2">
        <v>86</v>
      </c>
      <c r="C350" s="2">
        <v>98327</v>
      </c>
      <c r="D350" s="60">
        <v>41434.52847222222</v>
      </c>
      <c r="E350" s="1" t="s">
        <v>27</v>
      </c>
    </row>
    <row r="351" spans="1:5" x14ac:dyDescent="0.2">
      <c r="A351" s="1" t="s">
        <v>859</v>
      </c>
      <c r="B351" s="2">
        <v>92</v>
      </c>
      <c r="C351" s="2">
        <v>276784</v>
      </c>
      <c r="D351" s="60">
        <v>41185.711111111108</v>
      </c>
      <c r="E351" s="1" t="s">
        <v>27</v>
      </c>
    </row>
    <row r="352" spans="1:5" x14ac:dyDescent="0.2">
      <c r="A352" s="1" t="s">
        <v>29</v>
      </c>
      <c r="B352" s="2">
        <v>20</v>
      </c>
      <c r="C352" s="2">
        <v>71430</v>
      </c>
      <c r="D352" s="60">
        <v>41364.525694444441</v>
      </c>
      <c r="E352" s="1" t="s">
        <v>27</v>
      </c>
    </row>
    <row r="353" spans="1:5" x14ac:dyDescent="0.2">
      <c r="A353" s="1" t="s">
        <v>29</v>
      </c>
      <c r="B353" s="2">
        <v>31</v>
      </c>
      <c r="C353" s="2">
        <v>46130</v>
      </c>
      <c r="D353" s="60">
        <v>41350.511111111111</v>
      </c>
      <c r="E353" s="1" t="s">
        <v>24</v>
      </c>
    </row>
    <row r="354" spans="1:5" x14ac:dyDescent="0.2">
      <c r="A354" s="1" t="s">
        <v>29</v>
      </c>
      <c r="B354" s="2">
        <v>7</v>
      </c>
      <c r="C354" s="2">
        <v>15632</v>
      </c>
      <c r="D354" s="60">
        <v>41491.713194444441</v>
      </c>
      <c r="E354" s="1" t="s">
        <v>22</v>
      </c>
    </row>
    <row r="355" spans="1:5" x14ac:dyDescent="0.2">
      <c r="A355" s="1" t="s">
        <v>29</v>
      </c>
      <c r="B355" s="2">
        <v>26</v>
      </c>
      <c r="C355" s="2">
        <v>90895</v>
      </c>
      <c r="D355" s="60">
        <v>41262.415277777778</v>
      </c>
      <c r="E355" s="1" t="s">
        <v>24</v>
      </c>
    </row>
    <row r="356" spans="1:5" x14ac:dyDescent="0.2">
      <c r="A356" s="1" t="s">
        <v>26</v>
      </c>
      <c r="B356" s="2">
        <v>55</v>
      </c>
      <c r="C356" s="2">
        <v>78280</v>
      </c>
      <c r="D356" s="60">
        <v>41373.705555555556</v>
      </c>
      <c r="E356" s="1" t="s">
        <v>7</v>
      </c>
    </row>
    <row r="357" spans="1:5" x14ac:dyDescent="0.2">
      <c r="A357" s="1" t="s">
        <v>23</v>
      </c>
      <c r="B357" s="2">
        <v>36</v>
      </c>
      <c r="C357" s="2">
        <v>161015</v>
      </c>
      <c r="D357" s="60">
        <v>41066.291666666664</v>
      </c>
      <c r="E357" s="1" t="s">
        <v>24</v>
      </c>
    </row>
    <row r="358" spans="1:5" x14ac:dyDescent="0.2">
      <c r="A358" s="1" t="s">
        <v>25</v>
      </c>
      <c r="B358" s="2">
        <v>11</v>
      </c>
      <c r="C358" s="2">
        <v>22090</v>
      </c>
      <c r="D358" s="60">
        <v>41394.565972222219</v>
      </c>
      <c r="E358" s="1" t="s">
        <v>22</v>
      </c>
    </row>
    <row r="359" spans="1:5" x14ac:dyDescent="0.2">
      <c r="A359" s="1" t="s">
        <v>23</v>
      </c>
      <c r="B359" s="2">
        <v>7</v>
      </c>
      <c r="C359" s="2">
        <v>8062</v>
      </c>
      <c r="D359" s="60">
        <v>41204.311111111114</v>
      </c>
      <c r="E359" s="1" t="s">
        <v>7</v>
      </c>
    </row>
    <row r="360" spans="1:5" x14ac:dyDescent="0.2">
      <c r="A360" s="1" t="s">
        <v>28</v>
      </c>
      <c r="B360" s="2">
        <v>27</v>
      </c>
      <c r="C360" s="2">
        <v>48441</v>
      </c>
      <c r="D360" s="60">
        <v>41330.611805555556</v>
      </c>
      <c r="E360" s="1" t="s">
        <v>13</v>
      </c>
    </row>
    <row r="361" spans="1:5" x14ac:dyDescent="0.2">
      <c r="A361" s="1" t="s">
        <v>25</v>
      </c>
      <c r="B361" s="2">
        <v>7</v>
      </c>
      <c r="C361" s="2">
        <v>16381</v>
      </c>
      <c r="D361" s="60">
        <v>41351.474999999999</v>
      </c>
      <c r="E361" s="1" t="s">
        <v>24</v>
      </c>
    </row>
    <row r="362" spans="1:5" x14ac:dyDescent="0.2">
      <c r="A362" s="1" t="s">
        <v>23</v>
      </c>
      <c r="B362" s="2">
        <v>54</v>
      </c>
      <c r="C362" s="2">
        <v>181342</v>
      </c>
      <c r="D362" s="60">
        <v>41343.418055555558</v>
      </c>
      <c r="E362" s="1" t="s">
        <v>27</v>
      </c>
    </row>
    <row r="363" spans="1:5" x14ac:dyDescent="0.2">
      <c r="A363" s="1" t="s">
        <v>26</v>
      </c>
      <c r="B363" s="2">
        <v>2</v>
      </c>
      <c r="C363" s="2">
        <v>8900</v>
      </c>
      <c r="D363" s="60">
        <v>41622.396527777775</v>
      </c>
      <c r="E363" s="1" t="s">
        <v>27</v>
      </c>
    </row>
    <row r="364" spans="1:5" x14ac:dyDescent="0.2">
      <c r="A364" s="1" t="s">
        <v>25</v>
      </c>
      <c r="B364" s="2">
        <v>19</v>
      </c>
      <c r="C364" s="2">
        <v>42835</v>
      </c>
      <c r="D364" s="60">
        <v>41265.436111111114</v>
      </c>
      <c r="E364" s="1" t="s">
        <v>13</v>
      </c>
    </row>
    <row r="365" spans="1:5" x14ac:dyDescent="0.2">
      <c r="A365" s="1" t="s">
        <v>25</v>
      </c>
      <c r="B365" s="2">
        <v>76</v>
      </c>
      <c r="C365" s="2">
        <v>266608</v>
      </c>
      <c r="D365" s="60">
        <v>41240.716666666667</v>
      </c>
      <c r="E365" s="1" t="s">
        <v>24</v>
      </c>
    </row>
    <row r="366" spans="1:5" x14ac:dyDescent="0.2">
      <c r="A366" s="1" t="s">
        <v>23</v>
      </c>
      <c r="B366" s="2">
        <v>45</v>
      </c>
      <c r="C366" s="2">
        <v>211446</v>
      </c>
      <c r="D366" s="60">
        <v>41065.62222222222</v>
      </c>
      <c r="E366" s="1" t="s">
        <v>27</v>
      </c>
    </row>
    <row r="367" spans="1:5" x14ac:dyDescent="0.2">
      <c r="A367" s="1" t="s">
        <v>21</v>
      </c>
      <c r="B367" s="2">
        <v>24</v>
      </c>
      <c r="C367" s="2">
        <v>78031</v>
      </c>
      <c r="D367" s="60">
        <v>41429.324305555558</v>
      </c>
      <c r="E367" s="1" t="s">
        <v>24</v>
      </c>
    </row>
    <row r="368" spans="1:5" x14ac:dyDescent="0.2">
      <c r="A368" s="1" t="s">
        <v>28</v>
      </c>
      <c r="B368" s="2">
        <v>84</v>
      </c>
      <c r="C368" s="2">
        <v>202897</v>
      </c>
      <c r="D368" s="60">
        <v>41344.533333333333</v>
      </c>
      <c r="E368" s="1" t="s">
        <v>22</v>
      </c>
    </row>
    <row r="369" spans="1:5" x14ac:dyDescent="0.2">
      <c r="A369" s="1" t="s">
        <v>859</v>
      </c>
      <c r="B369" s="2">
        <v>65</v>
      </c>
      <c r="C369" s="2">
        <v>98918</v>
      </c>
      <c r="D369" s="60">
        <v>41128.672222222223</v>
      </c>
      <c r="E369" s="1" t="s">
        <v>27</v>
      </c>
    </row>
    <row r="370" spans="1:5" x14ac:dyDescent="0.2">
      <c r="A370" s="1" t="s">
        <v>26</v>
      </c>
      <c r="B370" s="2">
        <v>29</v>
      </c>
      <c r="C370" s="2">
        <v>109642</v>
      </c>
      <c r="D370" s="60">
        <v>41609.379166666666</v>
      </c>
      <c r="E370" s="1" t="s">
        <v>24</v>
      </c>
    </row>
    <row r="371" spans="1:5" x14ac:dyDescent="0.2">
      <c r="A371" s="1" t="s">
        <v>23</v>
      </c>
      <c r="B371" s="2">
        <v>64</v>
      </c>
      <c r="C371" s="2">
        <v>74539</v>
      </c>
      <c r="D371" s="60">
        <v>41344.425000000003</v>
      </c>
      <c r="E371" s="1" t="s">
        <v>13</v>
      </c>
    </row>
    <row r="372" spans="1:5" x14ac:dyDescent="0.2">
      <c r="A372" s="1" t="s">
        <v>28</v>
      </c>
      <c r="B372" s="2">
        <v>26</v>
      </c>
      <c r="C372" s="2">
        <v>52568</v>
      </c>
      <c r="D372" s="60">
        <v>41304.48541666667</v>
      </c>
      <c r="E372" s="1" t="s">
        <v>22</v>
      </c>
    </row>
    <row r="373" spans="1:5" x14ac:dyDescent="0.2">
      <c r="A373" s="1" t="s">
        <v>25</v>
      </c>
      <c r="B373" s="2">
        <v>7</v>
      </c>
      <c r="C373" s="2">
        <v>30303</v>
      </c>
      <c r="D373" s="60">
        <v>41190.487500000003</v>
      </c>
      <c r="E373" s="1" t="s">
        <v>22</v>
      </c>
    </row>
    <row r="374" spans="1:5" x14ac:dyDescent="0.2">
      <c r="A374" s="1" t="s">
        <v>21</v>
      </c>
      <c r="B374" s="2">
        <v>21</v>
      </c>
      <c r="C374" s="2">
        <v>47559</v>
      </c>
      <c r="D374" s="60">
        <v>41355.348611111112</v>
      </c>
      <c r="E374" s="1" t="s">
        <v>22</v>
      </c>
    </row>
    <row r="375" spans="1:5" x14ac:dyDescent="0.2">
      <c r="A375" s="1" t="s">
        <v>859</v>
      </c>
      <c r="B375" s="2">
        <v>105</v>
      </c>
      <c r="C375" s="2">
        <v>220552</v>
      </c>
      <c r="D375" s="60">
        <v>41108.452777777777</v>
      </c>
      <c r="E375" s="1" t="s">
        <v>7</v>
      </c>
    </row>
    <row r="376" spans="1:5" x14ac:dyDescent="0.2">
      <c r="A376" s="1" t="s">
        <v>25</v>
      </c>
      <c r="B376" s="2">
        <v>36</v>
      </c>
      <c r="C376" s="2">
        <v>93023</v>
      </c>
      <c r="D376" s="60">
        <v>41149.744444444441</v>
      </c>
      <c r="E376" s="1" t="s">
        <v>27</v>
      </c>
    </row>
    <row r="377" spans="1:5" x14ac:dyDescent="0.2">
      <c r="A377" s="1" t="s">
        <v>29</v>
      </c>
      <c r="B377" s="2">
        <v>42</v>
      </c>
      <c r="C377" s="2">
        <v>44015</v>
      </c>
      <c r="D377" s="60">
        <v>40971.384027777778</v>
      </c>
      <c r="E377" s="1" t="s">
        <v>27</v>
      </c>
    </row>
    <row r="378" spans="1:5" x14ac:dyDescent="0.2">
      <c r="A378" s="1" t="s">
        <v>29</v>
      </c>
      <c r="B378" s="2">
        <v>14</v>
      </c>
      <c r="C378" s="2">
        <v>39377</v>
      </c>
      <c r="D378" s="60">
        <v>41127.367361111108</v>
      </c>
      <c r="E378" s="1" t="s">
        <v>24</v>
      </c>
    </row>
    <row r="379" spans="1:5" x14ac:dyDescent="0.2">
      <c r="A379" s="1" t="s">
        <v>21</v>
      </c>
      <c r="B379" s="2">
        <v>58</v>
      </c>
      <c r="C379" s="2">
        <v>192351</v>
      </c>
      <c r="D379" s="60">
        <v>41296.383333333331</v>
      </c>
      <c r="E379" s="1" t="s">
        <v>24</v>
      </c>
    </row>
    <row r="380" spans="1:5" x14ac:dyDescent="0.2">
      <c r="A380" s="1" t="s">
        <v>26</v>
      </c>
      <c r="B380" s="2">
        <v>38</v>
      </c>
      <c r="C380" s="2">
        <v>143451</v>
      </c>
      <c r="D380" s="60">
        <v>41030.379166666666</v>
      </c>
      <c r="E380" s="1" t="s">
        <v>22</v>
      </c>
    </row>
    <row r="381" spans="1:5" x14ac:dyDescent="0.2">
      <c r="A381" s="1" t="s">
        <v>25</v>
      </c>
      <c r="B381" s="2">
        <v>11</v>
      </c>
      <c r="C381" s="2">
        <v>23256</v>
      </c>
      <c r="D381" s="60">
        <v>40989.37777777778</v>
      </c>
      <c r="E381" s="1" t="s">
        <v>24</v>
      </c>
    </row>
    <row r="382" spans="1:5" x14ac:dyDescent="0.2">
      <c r="A382" s="1" t="s">
        <v>21</v>
      </c>
      <c r="B382" s="2">
        <v>22</v>
      </c>
      <c r="C382" s="2">
        <v>24786</v>
      </c>
      <c r="D382" s="60">
        <v>41491.568749999999</v>
      </c>
      <c r="E382" s="1" t="s">
        <v>24</v>
      </c>
    </row>
    <row r="383" spans="1:5" x14ac:dyDescent="0.2">
      <c r="A383" s="1" t="s">
        <v>23</v>
      </c>
      <c r="B383" s="2">
        <v>44</v>
      </c>
      <c r="C383" s="2">
        <v>112062</v>
      </c>
      <c r="D383" s="60">
        <v>41183.419444444444</v>
      </c>
      <c r="E383" s="1" t="s">
        <v>7</v>
      </c>
    </row>
    <row r="384" spans="1:5" x14ac:dyDescent="0.2">
      <c r="A384" s="1" t="s">
        <v>28</v>
      </c>
      <c r="B384" s="2">
        <v>9</v>
      </c>
      <c r="C384" s="2">
        <v>13334</v>
      </c>
      <c r="D384" s="60">
        <v>41387.669444444444</v>
      </c>
      <c r="E384" s="1" t="s">
        <v>27</v>
      </c>
    </row>
    <row r="385" spans="1:5" x14ac:dyDescent="0.2">
      <c r="A385" s="1" t="s">
        <v>21</v>
      </c>
      <c r="B385" s="2">
        <v>195</v>
      </c>
      <c r="C385" s="2">
        <v>933837</v>
      </c>
      <c r="D385" s="60">
        <v>41107.504861111112</v>
      </c>
      <c r="E385" s="1" t="s">
        <v>22</v>
      </c>
    </row>
    <row r="386" spans="1:5" x14ac:dyDescent="0.2">
      <c r="A386" s="1" t="s">
        <v>21</v>
      </c>
      <c r="B386" s="2">
        <v>12</v>
      </c>
      <c r="C386" s="2">
        <v>43026</v>
      </c>
      <c r="D386" s="60">
        <v>41471.679861111108</v>
      </c>
      <c r="E386" s="1" t="s">
        <v>22</v>
      </c>
    </row>
    <row r="387" spans="1:5" x14ac:dyDescent="0.2">
      <c r="A387" s="1" t="s">
        <v>23</v>
      </c>
      <c r="B387" s="2">
        <v>22</v>
      </c>
      <c r="C387" s="2">
        <v>44933</v>
      </c>
      <c r="D387" s="60">
        <v>41059.556250000001</v>
      </c>
      <c r="E387" s="1" t="s">
        <v>7</v>
      </c>
    </row>
    <row r="388" spans="1:5" x14ac:dyDescent="0.2">
      <c r="A388" s="1" t="s">
        <v>26</v>
      </c>
      <c r="B388" s="2">
        <v>15</v>
      </c>
      <c r="C388" s="2">
        <v>71299</v>
      </c>
      <c r="D388" s="60">
        <v>41432.5625</v>
      </c>
      <c r="E388" s="1" t="s">
        <v>22</v>
      </c>
    </row>
    <row r="389" spans="1:5" x14ac:dyDescent="0.2">
      <c r="A389" s="1" t="s">
        <v>28</v>
      </c>
      <c r="B389" s="2">
        <v>3</v>
      </c>
      <c r="C389" s="2">
        <v>5047</v>
      </c>
      <c r="D389" s="60">
        <v>41364.397222222222</v>
      </c>
      <c r="E389" s="1" t="s">
        <v>13</v>
      </c>
    </row>
    <row r="390" spans="1:5" x14ac:dyDescent="0.2">
      <c r="A390" s="1" t="s">
        <v>26</v>
      </c>
      <c r="B390" s="2">
        <v>29</v>
      </c>
      <c r="C390" s="2">
        <v>47678</v>
      </c>
      <c r="D390" s="60">
        <v>41192.70416666667</v>
      </c>
      <c r="E390" s="1" t="s">
        <v>22</v>
      </c>
    </row>
    <row r="391" spans="1:5" x14ac:dyDescent="0.2">
      <c r="A391" s="1" t="s">
        <v>859</v>
      </c>
      <c r="B391" s="2">
        <v>10</v>
      </c>
      <c r="C391" s="2">
        <v>24739</v>
      </c>
      <c r="D391" s="60">
        <v>41569.526388888888</v>
      </c>
      <c r="E391" s="1" t="s">
        <v>22</v>
      </c>
    </row>
    <row r="392" spans="1:5" x14ac:dyDescent="0.2">
      <c r="A392" s="1" t="s">
        <v>28</v>
      </c>
      <c r="B392" s="2">
        <v>54</v>
      </c>
      <c r="C392" s="2">
        <v>80592</v>
      </c>
      <c r="D392" s="60">
        <v>41460.579861111109</v>
      </c>
      <c r="E392" s="1" t="s">
        <v>13</v>
      </c>
    </row>
    <row r="393" spans="1:5" x14ac:dyDescent="0.2">
      <c r="A393" s="1" t="s">
        <v>26</v>
      </c>
      <c r="B393" s="2">
        <v>42</v>
      </c>
      <c r="C393" s="2">
        <v>156228</v>
      </c>
      <c r="D393" s="60">
        <v>41506.418749999997</v>
      </c>
      <c r="E393" s="1" t="s">
        <v>22</v>
      </c>
    </row>
    <row r="394" spans="1:5" x14ac:dyDescent="0.2">
      <c r="A394" s="1" t="s">
        <v>859</v>
      </c>
      <c r="B394" s="2">
        <v>46</v>
      </c>
      <c r="C394" s="2">
        <v>218741</v>
      </c>
      <c r="D394" s="60">
        <v>40911.336111111108</v>
      </c>
      <c r="E394" s="1" t="s">
        <v>27</v>
      </c>
    </row>
    <row r="395" spans="1:5" x14ac:dyDescent="0.2">
      <c r="A395" s="1" t="s">
        <v>859</v>
      </c>
      <c r="B395" s="2">
        <v>16</v>
      </c>
      <c r="C395" s="2">
        <v>30262</v>
      </c>
      <c r="D395" s="60">
        <v>41213.449305555558</v>
      </c>
      <c r="E395" s="1" t="s">
        <v>22</v>
      </c>
    </row>
    <row r="396" spans="1:5" x14ac:dyDescent="0.2">
      <c r="A396" s="1" t="s">
        <v>23</v>
      </c>
      <c r="B396" s="2">
        <v>48</v>
      </c>
      <c r="C396" s="2">
        <v>223506</v>
      </c>
      <c r="D396" s="60">
        <v>41490.598611111112</v>
      </c>
      <c r="E396" s="1" t="s">
        <v>24</v>
      </c>
    </row>
    <row r="397" spans="1:5" x14ac:dyDescent="0.2">
      <c r="A397" s="1" t="s">
        <v>26</v>
      </c>
      <c r="B397" s="2">
        <v>19</v>
      </c>
      <c r="C397" s="2">
        <v>37050</v>
      </c>
      <c r="D397" s="60">
        <v>41526.593055555553</v>
      </c>
      <c r="E397" s="1" t="s">
        <v>24</v>
      </c>
    </row>
    <row r="398" spans="1:5" x14ac:dyDescent="0.2">
      <c r="A398" s="1" t="s">
        <v>23</v>
      </c>
      <c r="B398" s="2">
        <v>13</v>
      </c>
      <c r="C398" s="2">
        <v>59711</v>
      </c>
      <c r="D398" s="60">
        <v>41443.566666666666</v>
      </c>
      <c r="E398" s="1" t="s">
        <v>24</v>
      </c>
    </row>
    <row r="399" spans="1:5" x14ac:dyDescent="0.2">
      <c r="A399" s="1" t="s">
        <v>21</v>
      </c>
      <c r="B399" s="2">
        <v>19</v>
      </c>
      <c r="C399" s="2">
        <v>44640</v>
      </c>
      <c r="D399" s="60">
        <v>41001.383333333331</v>
      </c>
      <c r="E399" s="1" t="s">
        <v>27</v>
      </c>
    </row>
    <row r="400" spans="1:5" x14ac:dyDescent="0.2">
      <c r="A400" s="1" t="s">
        <v>29</v>
      </c>
      <c r="B400" s="2">
        <v>28</v>
      </c>
      <c r="C400" s="2">
        <v>127218</v>
      </c>
      <c r="D400" s="60">
        <v>41499.435416666667</v>
      </c>
      <c r="E400" s="1" t="s">
        <v>24</v>
      </c>
    </row>
    <row r="401" spans="1:5" x14ac:dyDescent="0.2">
      <c r="A401" s="1" t="s">
        <v>29</v>
      </c>
      <c r="B401" s="2">
        <v>21</v>
      </c>
      <c r="C401" s="2">
        <v>67268</v>
      </c>
      <c r="D401" s="60">
        <v>41446.439583333333</v>
      </c>
      <c r="E401" s="1" t="s">
        <v>24</v>
      </c>
    </row>
  </sheetData>
  <sortState ref="A2:F401">
    <sortCondition ref="F4"/>
  </sortState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  <pageSetUpPr autoPageBreaks="0"/>
  </sheetPr>
  <dimension ref="A1:J742"/>
  <sheetViews>
    <sheetView zoomScale="160" zoomScaleNormal="160" workbookViewId="0">
      <selection activeCell="A4" sqref="A4"/>
    </sheetView>
  </sheetViews>
  <sheetFormatPr defaultColWidth="9.140625" defaultRowHeight="15" x14ac:dyDescent="0.25"/>
  <cols>
    <col min="1" max="1" width="24.28515625" style="34" bestFit="1" customWidth="1"/>
    <col min="2" max="2" width="8.28515625" style="101" bestFit="1" customWidth="1"/>
    <col min="3" max="3" width="27.28515625" style="34" bestFit="1" customWidth="1"/>
    <col min="4" max="4" width="9.7109375" style="34" bestFit="1" customWidth="1"/>
    <col min="5" max="6" width="11" style="97" bestFit="1" customWidth="1"/>
    <col min="7" max="7" width="7.28515625" style="102" bestFit="1" customWidth="1"/>
    <col min="8" max="8" width="14" style="99" bestFit="1" customWidth="1"/>
    <col min="9" max="9" width="8.42578125" style="34" bestFit="1" customWidth="1"/>
    <col min="10" max="10" width="9.5703125" style="34" bestFit="1" customWidth="1"/>
    <col min="11" max="16384" width="9.140625" style="34"/>
  </cols>
  <sheetData>
    <row r="1" spans="1:10" x14ac:dyDescent="0.25">
      <c r="A1" s="87" t="s">
        <v>35</v>
      </c>
      <c r="B1" s="88" t="s">
        <v>36</v>
      </c>
      <c r="C1" s="89" t="s">
        <v>37</v>
      </c>
      <c r="D1" s="89" t="s">
        <v>38</v>
      </c>
      <c r="E1" s="90" t="s">
        <v>39</v>
      </c>
      <c r="F1" s="91" t="s">
        <v>40</v>
      </c>
      <c r="G1" s="92" t="s">
        <v>41</v>
      </c>
      <c r="H1" s="93" t="s">
        <v>862</v>
      </c>
      <c r="I1" s="89" t="s">
        <v>42</v>
      </c>
      <c r="J1" s="89" t="s">
        <v>43</v>
      </c>
    </row>
    <row r="2" spans="1:10" x14ac:dyDescent="0.25">
      <c r="A2" s="94" t="s">
        <v>818</v>
      </c>
      <c r="B2" s="95" t="s">
        <v>22</v>
      </c>
      <c r="C2" s="94" t="s">
        <v>45</v>
      </c>
      <c r="D2" s="94" t="s">
        <v>54</v>
      </c>
      <c r="E2" s="96">
        <v>21203</v>
      </c>
      <c r="F2" s="97">
        <v>35220</v>
      </c>
      <c r="G2" s="98">
        <f t="shared" ref="G2:G65" ca="1" si="0">DATEDIF(F2,TODAY(),"Y")</f>
        <v>18</v>
      </c>
      <c r="H2" s="99">
        <v>32112</v>
      </c>
      <c r="I2" s="100" t="s">
        <v>55</v>
      </c>
      <c r="J2" s="37">
        <v>2</v>
      </c>
    </row>
    <row r="3" spans="1:10" x14ac:dyDescent="0.25">
      <c r="A3" s="94" t="s">
        <v>456</v>
      </c>
      <c r="B3" s="95" t="s">
        <v>22</v>
      </c>
      <c r="C3" s="94" t="s">
        <v>45</v>
      </c>
      <c r="D3" s="94" t="s">
        <v>46</v>
      </c>
      <c r="E3" s="96">
        <v>24934</v>
      </c>
      <c r="F3" s="97">
        <v>38272</v>
      </c>
      <c r="G3" s="98">
        <f t="shared" ca="1" si="0"/>
        <v>9</v>
      </c>
      <c r="H3" s="99">
        <v>69352</v>
      </c>
      <c r="I3" s="100" t="s">
        <v>49</v>
      </c>
      <c r="J3" s="37">
        <v>3</v>
      </c>
    </row>
    <row r="4" spans="1:10" x14ac:dyDescent="0.25">
      <c r="A4" s="94" t="s">
        <v>129</v>
      </c>
      <c r="B4" s="95" t="s">
        <v>22</v>
      </c>
      <c r="C4" s="94" t="s">
        <v>45</v>
      </c>
      <c r="D4" s="94" t="s">
        <v>46</v>
      </c>
      <c r="E4" s="96">
        <v>27570</v>
      </c>
      <c r="F4" s="97">
        <v>40393</v>
      </c>
      <c r="G4" s="98">
        <f t="shared" ca="1" si="0"/>
        <v>4</v>
      </c>
      <c r="H4" s="99">
        <v>38286</v>
      </c>
      <c r="I4" s="100"/>
      <c r="J4" s="37">
        <v>5</v>
      </c>
    </row>
    <row r="5" spans="1:10" x14ac:dyDescent="0.25">
      <c r="A5" s="94" t="s">
        <v>427</v>
      </c>
      <c r="B5" s="95" t="s">
        <v>51</v>
      </c>
      <c r="C5" s="94" t="s">
        <v>45</v>
      </c>
      <c r="D5" s="94" t="s">
        <v>46</v>
      </c>
      <c r="E5" s="96">
        <v>21109</v>
      </c>
      <c r="F5" s="97">
        <v>35395</v>
      </c>
      <c r="G5" s="98">
        <f t="shared" ca="1" si="0"/>
        <v>17</v>
      </c>
      <c r="H5" s="99">
        <v>85264</v>
      </c>
      <c r="I5" s="100" t="s">
        <v>52</v>
      </c>
      <c r="J5" s="37">
        <v>5</v>
      </c>
    </row>
    <row r="6" spans="1:10" x14ac:dyDescent="0.25">
      <c r="A6" s="94" t="s">
        <v>778</v>
      </c>
      <c r="B6" s="95" t="s">
        <v>57</v>
      </c>
      <c r="C6" s="94" t="s">
        <v>45</v>
      </c>
      <c r="D6" s="94" t="s">
        <v>58</v>
      </c>
      <c r="E6" s="96">
        <v>28304</v>
      </c>
      <c r="F6" s="97">
        <v>40540</v>
      </c>
      <c r="G6" s="98">
        <f t="shared" ca="1" si="0"/>
        <v>3</v>
      </c>
      <c r="H6" s="99">
        <v>56961</v>
      </c>
      <c r="I6" s="100"/>
      <c r="J6" s="37">
        <v>5</v>
      </c>
    </row>
    <row r="7" spans="1:10" x14ac:dyDescent="0.25">
      <c r="A7" s="94" t="s">
        <v>379</v>
      </c>
      <c r="B7" s="95" t="s">
        <v>57</v>
      </c>
      <c r="C7" s="94" t="s">
        <v>61</v>
      </c>
      <c r="D7" s="94" t="s">
        <v>54</v>
      </c>
      <c r="E7" s="96">
        <v>27229</v>
      </c>
      <c r="F7" s="97">
        <v>37286</v>
      </c>
      <c r="G7" s="98">
        <f t="shared" ca="1" si="0"/>
        <v>12</v>
      </c>
      <c r="H7" s="99">
        <v>13716</v>
      </c>
      <c r="I7" s="100" t="s">
        <v>49</v>
      </c>
      <c r="J7" s="37">
        <v>1</v>
      </c>
    </row>
    <row r="8" spans="1:10" x14ac:dyDescent="0.25">
      <c r="A8" s="94" t="s">
        <v>516</v>
      </c>
      <c r="B8" s="95" t="s">
        <v>60</v>
      </c>
      <c r="C8" s="94" t="s">
        <v>61</v>
      </c>
      <c r="D8" s="94" t="s">
        <v>54</v>
      </c>
      <c r="E8" s="96">
        <v>28637</v>
      </c>
      <c r="F8" s="97">
        <v>38814</v>
      </c>
      <c r="G8" s="98">
        <f t="shared" ca="1" si="0"/>
        <v>8</v>
      </c>
      <c r="H8" s="99">
        <v>15962</v>
      </c>
      <c r="I8" s="100" t="s">
        <v>55</v>
      </c>
      <c r="J8" s="37">
        <v>3</v>
      </c>
    </row>
    <row r="9" spans="1:10" x14ac:dyDescent="0.25">
      <c r="A9" s="94" t="s">
        <v>156</v>
      </c>
      <c r="B9" s="95" t="s">
        <v>22</v>
      </c>
      <c r="C9" s="94" t="s">
        <v>61</v>
      </c>
      <c r="D9" s="94" t="s">
        <v>58</v>
      </c>
      <c r="E9" s="96">
        <v>30095</v>
      </c>
      <c r="F9" s="97">
        <v>41572</v>
      </c>
      <c r="G9" s="98">
        <f t="shared" ca="1" si="0"/>
        <v>0</v>
      </c>
      <c r="H9" s="99">
        <v>9572</v>
      </c>
      <c r="I9" s="100"/>
      <c r="J9" s="37">
        <v>4</v>
      </c>
    </row>
    <row r="10" spans="1:10" x14ac:dyDescent="0.25">
      <c r="A10" s="94" t="s">
        <v>146</v>
      </c>
      <c r="B10" s="95" t="s">
        <v>60</v>
      </c>
      <c r="C10" s="94" t="s">
        <v>61</v>
      </c>
      <c r="D10" s="94" t="s">
        <v>48</v>
      </c>
      <c r="E10" s="96">
        <v>21138</v>
      </c>
      <c r="F10" s="97">
        <v>31667</v>
      </c>
      <c r="G10" s="98">
        <f t="shared" ca="1" si="0"/>
        <v>27</v>
      </c>
      <c r="H10" s="99">
        <v>68120</v>
      </c>
      <c r="I10" s="100" t="s">
        <v>49</v>
      </c>
      <c r="J10" s="37">
        <v>2</v>
      </c>
    </row>
    <row r="11" spans="1:10" x14ac:dyDescent="0.25">
      <c r="A11" s="94" t="s">
        <v>748</v>
      </c>
      <c r="B11" s="95" t="s">
        <v>22</v>
      </c>
      <c r="C11" s="94" t="s">
        <v>61</v>
      </c>
      <c r="D11" s="94" t="s">
        <v>46</v>
      </c>
      <c r="E11" s="96">
        <v>26730</v>
      </c>
      <c r="F11" s="97">
        <v>39965</v>
      </c>
      <c r="G11" s="98">
        <f t="shared" ca="1" si="0"/>
        <v>5</v>
      </c>
      <c r="H11" s="99">
        <v>33903</v>
      </c>
      <c r="I11" s="100"/>
      <c r="J11" s="37">
        <v>3</v>
      </c>
    </row>
    <row r="12" spans="1:10" x14ac:dyDescent="0.25">
      <c r="A12" s="94" t="s">
        <v>322</v>
      </c>
      <c r="B12" s="95" t="s">
        <v>60</v>
      </c>
      <c r="C12" s="94" t="s">
        <v>61</v>
      </c>
      <c r="D12" s="94" t="s">
        <v>54</v>
      </c>
      <c r="E12" s="96">
        <v>19507</v>
      </c>
      <c r="F12" s="97">
        <v>32457</v>
      </c>
      <c r="G12" s="98">
        <f t="shared" ca="1" si="0"/>
        <v>25</v>
      </c>
      <c r="H12" s="99">
        <v>27401</v>
      </c>
      <c r="I12" s="100" t="s">
        <v>72</v>
      </c>
      <c r="J12" s="37">
        <v>1</v>
      </c>
    </row>
    <row r="13" spans="1:10" x14ac:dyDescent="0.25">
      <c r="A13" s="94" t="s">
        <v>568</v>
      </c>
      <c r="B13" s="95" t="s">
        <v>64</v>
      </c>
      <c r="C13" s="94" t="s">
        <v>61</v>
      </c>
      <c r="D13" s="94" t="s">
        <v>48</v>
      </c>
      <c r="E13" s="96">
        <v>22797</v>
      </c>
      <c r="F13" s="97">
        <v>36270</v>
      </c>
      <c r="G13" s="98">
        <f t="shared" ca="1" si="0"/>
        <v>15</v>
      </c>
      <c r="H13" s="99">
        <v>59247</v>
      </c>
      <c r="I13" s="100" t="s">
        <v>49</v>
      </c>
      <c r="J13" s="37">
        <v>4</v>
      </c>
    </row>
    <row r="14" spans="1:10" x14ac:dyDescent="0.25">
      <c r="A14" s="94" t="s">
        <v>666</v>
      </c>
      <c r="B14" s="95" t="s">
        <v>57</v>
      </c>
      <c r="C14" s="94" t="s">
        <v>61</v>
      </c>
      <c r="D14" s="94" t="s">
        <v>48</v>
      </c>
      <c r="E14" s="96">
        <v>21578</v>
      </c>
      <c r="F14" s="97">
        <v>32825</v>
      </c>
      <c r="G14" s="98">
        <f t="shared" ca="1" si="0"/>
        <v>24</v>
      </c>
      <c r="H14" s="99">
        <v>48663</v>
      </c>
      <c r="I14" s="100" t="s">
        <v>49</v>
      </c>
      <c r="J14" s="37">
        <v>3</v>
      </c>
    </row>
    <row r="15" spans="1:10" x14ac:dyDescent="0.25">
      <c r="A15" s="94" t="s">
        <v>157</v>
      </c>
      <c r="B15" s="95" t="s">
        <v>60</v>
      </c>
      <c r="C15" s="94" t="s">
        <v>61</v>
      </c>
      <c r="D15" s="94" t="s">
        <v>46</v>
      </c>
      <c r="E15" s="96">
        <v>27717</v>
      </c>
      <c r="F15" s="97">
        <v>40767</v>
      </c>
      <c r="G15" s="98">
        <f t="shared" ca="1" si="0"/>
        <v>3</v>
      </c>
      <c r="H15" s="99">
        <v>66264</v>
      </c>
      <c r="I15" s="100"/>
      <c r="J15" s="37">
        <v>2</v>
      </c>
    </row>
    <row r="16" spans="1:10" x14ac:dyDescent="0.25">
      <c r="A16" s="94" t="s">
        <v>397</v>
      </c>
      <c r="B16" s="95" t="s">
        <v>64</v>
      </c>
      <c r="C16" s="94" t="s">
        <v>61</v>
      </c>
      <c r="D16" s="94" t="s">
        <v>48</v>
      </c>
      <c r="E16" s="96">
        <v>24869</v>
      </c>
      <c r="F16" s="97">
        <v>38253</v>
      </c>
      <c r="G16" s="98">
        <f t="shared" ca="1" si="0"/>
        <v>9</v>
      </c>
      <c r="H16" s="99">
        <v>27702</v>
      </c>
      <c r="I16" s="100" t="s">
        <v>49</v>
      </c>
      <c r="J16" s="37">
        <v>4</v>
      </c>
    </row>
    <row r="17" spans="1:10" x14ac:dyDescent="0.25">
      <c r="A17" s="94" t="s">
        <v>669</v>
      </c>
      <c r="B17" s="95" t="s">
        <v>51</v>
      </c>
      <c r="C17" s="94" t="s">
        <v>61</v>
      </c>
      <c r="D17" s="94" t="s">
        <v>48</v>
      </c>
      <c r="E17" s="96">
        <v>21529</v>
      </c>
      <c r="F17" s="97">
        <v>31968</v>
      </c>
      <c r="G17" s="98">
        <f t="shared" ca="1" si="0"/>
        <v>27</v>
      </c>
      <c r="H17" s="99">
        <v>22095</v>
      </c>
      <c r="I17" s="100" t="s">
        <v>52</v>
      </c>
      <c r="J17" s="37">
        <v>1</v>
      </c>
    </row>
    <row r="18" spans="1:10" x14ac:dyDescent="0.25">
      <c r="A18" s="94" t="s">
        <v>419</v>
      </c>
      <c r="B18" s="95" t="s">
        <v>13</v>
      </c>
      <c r="C18" s="94" t="s">
        <v>61</v>
      </c>
      <c r="D18" s="94" t="s">
        <v>58</v>
      </c>
      <c r="E18" s="96">
        <v>22535</v>
      </c>
      <c r="F18" s="97">
        <v>32106</v>
      </c>
      <c r="G18" s="98">
        <f t="shared" ca="1" si="0"/>
        <v>26</v>
      </c>
      <c r="H18" s="99">
        <v>24116</v>
      </c>
      <c r="I18" s="100" t="s">
        <v>49</v>
      </c>
      <c r="J18" s="37">
        <v>1</v>
      </c>
    </row>
    <row r="19" spans="1:10" x14ac:dyDescent="0.25">
      <c r="A19" s="94" t="s">
        <v>137</v>
      </c>
      <c r="B19" s="95" t="s">
        <v>22</v>
      </c>
      <c r="C19" s="94" t="s">
        <v>61</v>
      </c>
      <c r="D19" s="94" t="s">
        <v>48</v>
      </c>
      <c r="E19" s="96">
        <v>19859</v>
      </c>
      <c r="F19" s="97">
        <v>31845</v>
      </c>
      <c r="G19" s="98">
        <f t="shared" ca="1" si="0"/>
        <v>27</v>
      </c>
      <c r="H19" s="99">
        <v>65672</v>
      </c>
      <c r="I19" s="100" t="s">
        <v>72</v>
      </c>
      <c r="J19" s="37">
        <v>5</v>
      </c>
    </row>
    <row r="20" spans="1:10" x14ac:dyDescent="0.25">
      <c r="A20" s="94" t="s">
        <v>809</v>
      </c>
      <c r="B20" s="95" t="s">
        <v>13</v>
      </c>
      <c r="C20" s="94" t="s">
        <v>61</v>
      </c>
      <c r="D20" s="94" t="s">
        <v>48</v>
      </c>
      <c r="E20" s="96">
        <v>23929</v>
      </c>
      <c r="F20" s="97">
        <v>38208</v>
      </c>
      <c r="G20" s="98">
        <f t="shared" ca="1" si="0"/>
        <v>10</v>
      </c>
      <c r="H20" s="99">
        <v>67872</v>
      </c>
      <c r="I20" s="100" t="s">
        <v>67</v>
      </c>
      <c r="J20" s="37">
        <v>4</v>
      </c>
    </row>
    <row r="21" spans="1:10" x14ac:dyDescent="0.25">
      <c r="A21" s="94" t="s">
        <v>774</v>
      </c>
      <c r="B21" s="95" t="s">
        <v>51</v>
      </c>
      <c r="C21" s="94" t="s">
        <v>61</v>
      </c>
      <c r="D21" s="94" t="s">
        <v>48</v>
      </c>
      <c r="E21" s="96">
        <v>19015</v>
      </c>
      <c r="F21" s="97">
        <v>32745</v>
      </c>
      <c r="G21" s="98">
        <f t="shared" ca="1" si="0"/>
        <v>24</v>
      </c>
      <c r="H21" s="99">
        <v>71808</v>
      </c>
      <c r="I21" s="100" t="s">
        <v>72</v>
      </c>
      <c r="J21" s="37">
        <v>4</v>
      </c>
    </row>
    <row r="22" spans="1:10" x14ac:dyDescent="0.25">
      <c r="A22" s="94" t="s">
        <v>471</v>
      </c>
      <c r="B22" s="95" t="s">
        <v>64</v>
      </c>
      <c r="C22" s="94" t="s">
        <v>61</v>
      </c>
      <c r="D22" s="94" t="s">
        <v>48</v>
      </c>
      <c r="E22" s="96">
        <v>28518</v>
      </c>
      <c r="F22" s="97">
        <v>39506</v>
      </c>
      <c r="G22" s="98">
        <f t="shared" ca="1" si="0"/>
        <v>6</v>
      </c>
      <c r="H22" s="99">
        <v>48915</v>
      </c>
      <c r="I22" s="100" t="s">
        <v>49</v>
      </c>
      <c r="J22" s="37">
        <v>4</v>
      </c>
    </row>
    <row r="23" spans="1:10" x14ac:dyDescent="0.25">
      <c r="A23" s="94" t="s">
        <v>690</v>
      </c>
      <c r="B23" s="95" t="s">
        <v>57</v>
      </c>
      <c r="C23" s="94" t="s">
        <v>61</v>
      </c>
      <c r="D23" s="94" t="s">
        <v>48</v>
      </c>
      <c r="E23" s="96">
        <v>26082</v>
      </c>
      <c r="F23" s="97">
        <v>36868</v>
      </c>
      <c r="G23" s="98">
        <f t="shared" ca="1" si="0"/>
        <v>13</v>
      </c>
      <c r="H23" s="99">
        <v>76240</v>
      </c>
      <c r="I23" s="100" t="s">
        <v>67</v>
      </c>
      <c r="J23" s="37">
        <v>2</v>
      </c>
    </row>
    <row r="24" spans="1:10" x14ac:dyDescent="0.25">
      <c r="A24" s="94" t="s">
        <v>721</v>
      </c>
      <c r="B24" s="95" t="s">
        <v>22</v>
      </c>
      <c r="C24" s="94" t="s">
        <v>85</v>
      </c>
      <c r="D24" s="94" t="s">
        <v>48</v>
      </c>
      <c r="E24" s="96">
        <v>31284</v>
      </c>
      <c r="F24" s="97">
        <v>40928</v>
      </c>
      <c r="G24" s="98">
        <f t="shared" ca="1" si="0"/>
        <v>2</v>
      </c>
      <c r="H24" s="99">
        <v>50562</v>
      </c>
      <c r="I24" s="100" t="s">
        <v>55</v>
      </c>
      <c r="J24" s="37">
        <v>3</v>
      </c>
    </row>
    <row r="25" spans="1:10" x14ac:dyDescent="0.25">
      <c r="A25" s="94" t="s">
        <v>675</v>
      </c>
      <c r="B25" s="95" t="s">
        <v>22</v>
      </c>
      <c r="C25" s="94" t="s">
        <v>85</v>
      </c>
      <c r="D25" s="94" t="s">
        <v>48</v>
      </c>
      <c r="E25" s="96">
        <v>23328</v>
      </c>
      <c r="F25" s="97">
        <v>35178</v>
      </c>
      <c r="G25" s="98">
        <f t="shared" ca="1" si="0"/>
        <v>18</v>
      </c>
      <c r="H25" s="99">
        <v>66752</v>
      </c>
      <c r="I25" s="100" t="s">
        <v>52</v>
      </c>
      <c r="J25" s="37">
        <v>1</v>
      </c>
    </row>
    <row r="26" spans="1:10" x14ac:dyDescent="0.25">
      <c r="A26" s="94" t="s">
        <v>808</v>
      </c>
      <c r="B26" s="95" t="s">
        <v>60</v>
      </c>
      <c r="C26" s="94" t="s">
        <v>85</v>
      </c>
      <c r="D26" s="94" t="s">
        <v>48</v>
      </c>
      <c r="E26" s="96">
        <v>27283</v>
      </c>
      <c r="F26" s="97">
        <v>37713</v>
      </c>
      <c r="G26" s="98">
        <f t="shared" ca="1" si="0"/>
        <v>11</v>
      </c>
      <c r="H26" s="99">
        <v>30276</v>
      </c>
      <c r="I26" s="100" t="s">
        <v>67</v>
      </c>
      <c r="J26" s="37">
        <v>3</v>
      </c>
    </row>
    <row r="27" spans="1:10" x14ac:dyDescent="0.25">
      <c r="A27" s="94" t="s">
        <v>655</v>
      </c>
      <c r="B27" s="95" t="s">
        <v>64</v>
      </c>
      <c r="C27" s="94" t="s">
        <v>85</v>
      </c>
      <c r="D27" s="94" t="s">
        <v>48</v>
      </c>
      <c r="E27" s="96">
        <v>25447</v>
      </c>
      <c r="F27" s="97">
        <v>39517</v>
      </c>
      <c r="G27" s="98">
        <f t="shared" ca="1" si="0"/>
        <v>6</v>
      </c>
      <c r="H27" s="99">
        <v>27315</v>
      </c>
      <c r="I27" s="100" t="s">
        <v>49</v>
      </c>
      <c r="J27" s="37">
        <v>1</v>
      </c>
    </row>
    <row r="28" spans="1:10" x14ac:dyDescent="0.25">
      <c r="A28" s="94" t="s">
        <v>230</v>
      </c>
      <c r="B28" s="95" t="s">
        <v>22</v>
      </c>
      <c r="C28" s="94" t="s">
        <v>85</v>
      </c>
      <c r="D28" s="94" t="s">
        <v>48</v>
      </c>
      <c r="E28" s="96">
        <v>22057</v>
      </c>
      <c r="F28" s="97">
        <v>34591</v>
      </c>
      <c r="G28" s="98">
        <f t="shared" ca="1" si="0"/>
        <v>19</v>
      </c>
      <c r="H28" s="99">
        <v>37215</v>
      </c>
      <c r="I28" s="100" t="s">
        <v>67</v>
      </c>
      <c r="J28" s="37">
        <v>2</v>
      </c>
    </row>
    <row r="29" spans="1:10" x14ac:dyDescent="0.25">
      <c r="A29" s="94" t="s">
        <v>190</v>
      </c>
      <c r="B29" s="95" t="s">
        <v>22</v>
      </c>
      <c r="C29" s="94" t="s">
        <v>85</v>
      </c>
      <c r="D29" s="94" t="s">
        <v>54</v>
      </c>
      <c r="E29" s="96">
        <v>18319</v>
      </c>
      <c r="F29" s="97">
        <v>31142</v>
      </c>
      <c r="G29" s="98">
        <f t="shared" ca="1" si="0"/>
        <v>29</v>
      </c>
      <c r="H29" s="99">
        <v>9923</v>
      </c>
      <c r="I29" s="100" t="s">
        <v>49</v>
      </c>
      <c r="J29" s="37">
        <v>4</v>
      </c>
    </row>
    <row r="30" spans="1:10" x14ac:dyDescent="0.25">
      <c r="A30" s="94" t="s">
        <v>487</v>
      </c>
      <c r="B30" s="95" t="s">
        <v>22</v>
      </c>
      <c r="C30" s="94" t="s">
        <v>85</v>
      </c>
      <c r="D30" s="94" t="s">
        <v>48</v>
      </c>
      <c r="E30" s="96">
        <v>19363</v>
      </c>
      <c r="F30" s="97">
        <v>30638</v>
      </c>
      <c r="G30" s="98">
        <f t="shared" ca="1" si="0"/>
        <v>30</v>
      </c>
      <c r="H30" s="99">
        <v>48924</v>
      </c>
      <c r="I30" s="100" t="s">
        <v>55</v>
      </c>
      <c r="J30" s="37">
        <v>2</v>
      </c>
    </row>
    <row r="31" spans="1:10" x14ac:dyDescent="0.25">
      <c r="A31" s="94" t="s">
        <v>500</v>
      </c>
      <c r="B31" s="95" t="s">
        <v>60</v>
      </c>
      <c r="C31" s="94" t="s">
        <v>85</v>
      </c>
      <c r="D31" s="94" t="s">
        <v>58</v>
      </c>
      <c r="E31" s="96">
        <v>23929</v>
      </c>
      <c r="F31" s="97">
        <v>37173</v>
      </c>
      <c r="G31" s="98">
        <f t="shared" ca="1" si="0"/>
        <v>12</v>
      </c>
      <c r="H31" s="99">
        <v>18025</v>
      </c>
      <c r="I31" s="100"/>
      <c r="J31" s="37">
        <v>4</v>
      </c>
    </row>
    <row r="32" spans="1:10" x14ac:dyDescent="0.25">
      <c r="A32" s="94" t="s">
        <v>731</v>
      </c>
      <c r="B32" s="95" t="s">
        <v>57</v>
      </c>
      <c r="C32" s="94" t="s">
        <v>85</v>
      </c>
      <c r="D32" s="94" t="s">
        <v>48</v>
      </c>
      <c r="E32" s="96">
        <v>19584</v>
      </c>
      <c r="F32" s="97">
        <v>32010</v>
      </c>
      <c r="G32" s="98">
        <f t="shared" ca="1" si="0"/>
        <v>27</v>
      </c>
      <c r="H32" s="99">
        <v>43065</v>
      </c>
      <c r="I32" s="100" t="s">
        <v>49</v>
      </c>
      <c r="J32" s="37">
        <v>1</v>
      </c>
    </row>
    <row r="33" spans="1:10" x14ac:dyDescent="0.25">
      <c r="A33" s="94" t="s">
        <v>610</v>
      </c>
      <c r="B33" s="95" t="s">
        <v>64</v>
      </c>
      <c r="C33" s="94" t="s">
        <v>85</v>
      </c>
      <c r="D33" s="94" t="s">
        <v>48</v>
      </c>
      <c r="E33" s="96">
        <v>26600</v>
      </c>
      <c r="F33" s="97">
        <v>37620</v>
      </c>
      <c r="G33" s="98">
        <f t="shared" ca="1" si="0"/>
        <v>11</v>
      </c>
      <c r="H33" s="99">
        <v>55296</v>
      </c>
      <c r="I33" s="100" t="s">
        <v>72</v>
      </c>
      <c r="J33" s="37">
        <v>1</v>
      </c>
    </row>
    <row r="34" spans="1:10" x14ac:dyDescent="0.25">
      <c r="A34" s="94" t="s">
        <v>474</v>
      </c>
      <c r="B34" s="95" t="s">
        <v>13</v>
      </c>
      <c r="C34" s="94" t="s">
        <v>101</v>
      </c>
      <c r="D34" s="94" t="s">
        <v>46</v>
      </c>
      <c r="E34" s="96">
        <v>25351</v>
      </c>
      <c r="F34" s="97">
        <v>35789</v>
      </c>
      <c r="G34" s="98">
        <f t="shared" ca="1" si="0"/>
        <v>16</v>
      </c>
      <c r="H34" s="99">
        <v>59776</v>
      </c>
      <c r="I34" s="100"/>
      <c r="J34" s="37">
        <v>5</v>
      </c>
    </row>
    <row r="35" spans="1:10" x14ac:dyDescent="0.25">
      <c r="A35" s="94" t="s">
        <v>390</v>
      </c>
      <c r="B35" s="95" t="s">
        <v>64</v>
      </c>
      <c r="C35" s="94" t="s">
        <v>101</v>
      </c>
      <c r="D35" s="94" t="s">
        <v>48</v>
      </c>
      <c r="E35" s="96">
        <v>22699</v>
      </c>
      <c r="F35" s="97">
        <v>33270</v>
      </c>
      <c r="G35" s="98">
        <f t="shared" ca="1" si="0"/>
        <v>23</v>
      </c>
      <c r="H35" s="99">
        <v>56608</v>
      </c>
      <c r="I35" s="100" t="s">
        <v>49</v>
      </c>
      <c r="J35" s="37">
        <v>2</v>
      </c>
    </row>
    <row r="36" spans="1:10" x14ac:dyDescent="0.25">
      <c r="A36" s="94" t="s">
        <v>280</v>
      </c>
      <c r="B36" s="95" t="s">
        <v>60</v>
      </c>
      <c r="C36" s="94" t="s">
        <v>101</v>
      </c>
      <c r="D36" s="94" t="s">
        <v>54</v>
      </c>
      <c r="E36" s="96">
        <v>30565</v>
      </c>
      <c r="F36" s="97">
        <v>41586</v>
      </c>
      <c r="G36" s="98">
        <f t="shared" ca="1" si="0"/>
        <v>0</v>
      </c>
      <c r="H36" s="99">
        <v>46512</v>
      </c>
      <c r="I36" s="100" t="s">
        <v>67</v>
      </c>
      <c r="J36" s="37">
        <v>1</v>
      </c>
    </row>
    <row r="37" spans="1:10" x14ac:dyDescent="0.25">
      <c r="A37" s="94" t="s">
        <v>368</v>
      </c>
      <c r="B37" s="95" t="s">
        <v>64</v>
      </c>
      <c r="C37" s="94" t="s">
        <v>101</v>
      </c>
      <c r="D37" s="94" t="s">
        <v>54</v>
      </c>
      <c r="E37" s="96">
        <v>31479</v>
      </c>
      <c r="F37" s="97">
        <v>41040</v>
      </c>
      <c r="G37" s="98">
        <f t="shared" ca="1" si="0"/>
        <v>2</v>
      </c>
      <c r="H37" s="99">
        <v>71320</v>
      </c>
      <c r="I37" s="100" t="s">
        <v>52</v>
      </c>
      <c r="J37" s="37">
        <v>2</v>
      </c>
    </row>
    <row r="38" spans="1:10" x14ac:dyDescent="0.25">
      <c r="A38" s="94" t="s">
        <v>508</v>
      </c>
      <c r="B38" s="95" t="s">
        <v>64</v>
      </c>
      <c r="C38" s="94" t="s">
        <v>78</v>
      </c>
      <c r="D38" s="94" t="s">
        <v>48</v>
      </c>
      <c r="E38" s="96">
        <v>24420</v>
      </c>
      <c r="F38" s="97">
        <v>37454</v>
      </c>
      <c r="G38" s="98">
        <f t="shared" ca="1" si="0"/>
        <v>12</v>
      </c>
      <c r="H38" s="99">
        <v>58672</v>
      </c>
      <c r="I38" s="100" t="s">
        <v>67</v>
      </c>
      <c r="J38" s="37">
        <v>3</v>
      </c>
    </row>
    <row r="39" spans="1:10" x14ac:dyDescent="0.25">
      <c r="A39" s="94" t="s">
        <v>47</v>
      </c>
      <c r="B39" s="95" t="s">
        <v>22</v>
      </c>
      <c r="C39" s="94" t="s">
        <v>78</v>
      </c>
      <c r="D39" s="94" t="s">
        <v>58</v>
      </c>
      <c r="E39" s="96">
        <v>28867</v>
      </c>
      <c r="F39" s="97">
        <v>41667</v>
      </c>
      <c r="G39" s="98">
        <f t="shared" ca="1" si="0"/>
        <v>0</v>
      </c>
      <c r="H39" s="99">
        <v>86256</v>
      </c>
      <c r="I39" s="100"/>
      <c r="J39" s="37">
        <v>3</v>
      </c>
    </row>
    <row r="40" spans="1:10" x14ac:dyDescent="0.25">
      <c r="A40" s="94" t="s">
        <v>429</v>
      </c>
      <c r="B40" s="95" t="s">
        <v>51</v>
      </c>
      <c r="C40" s="94" t="s">
        <v>78</v>
      </c>
      <c r="D40" s="94" t="s">
        <v>54</v>
      </c>
      <c r="E40" s="96">
        <v>19179</v>
      </c>
      <c r="F40" s="97">
        <v>30592</v>
      </c>
      <c r="G40" s="98">
        <f t="shared" ca="1" si="0"/>
        <v>30</v>
      </c>
      <c r="H40" s="99">
        <v>83512</v>
      </c>
      <c r="I40" s="100" t="s">
        <v>49</v>
      </c>
      <c r="J40" s="37">
        <v>2</v>
      </c>
    </row>
    <row r="41" spans="1:10" x14ac:dyDescent="0.25">
      <c r="A41" s="94" t="s">
        <v>168</v>
      </c>
      <c r="B41" s="95" t="s">
        <v>60</v>
      </c>
      <c r="C41" s="94" t="s">
        <v>78</v>
      </c>
      <c r="D41" s="94" t="s">
        <v>46</v>
      </c>
      <c r="E41" s="96">
        <v>29266</v>
      </c>
      <c r="F41" s="97">
        <v>39590</v>
      </c>
      <c r="G41" s="98">
        <f t="shared" ca="1" si="0"/>
        <v>6</v>
      </c>
      <c r="H41" s="99">
        <v>42615</v>
      </c>
      <c r="I41" s="100"/>
      <c r="J41" s="37">
        <v>5</v>
      </c>
    </row>
    <row r="42" spans="1:10" x14ac:dyDescent="0.25">
      <c r="A42" s="94" t="s">
        <v>795</v>
      </c>
      <c r="B42" s="95" t="s">
        <v>60</v>
      </c>
      <c r="C42" s="94" t="s">
        <v>78</v>
      </c>
      <c r="D42" s="94" t="s">
        <v>48</v>
      </c>
      <c r="E42" s="96">
        <v>24966</v>
      </c>
      <c r="F42" s="97">
        <v>36503</v>
      </c>
      <c r="G42" s="98">
        <f t="shared" ca="1" si="0"/>
        <v>14</v>
      </c>
      <c r="H42" s="99">
        <v>49995</v>
      </c>
      <c r="I42" s="100" t="s">
        <v>55</v>
      </c>
      <c r="J42" s="37">
        <v>2</v>
      </c>
    </row>
    <row r="43" spans="1:10" x14ac:dyDescent="0.25">
      <c r="A43" s="94" t="s">
        <v>540</v>
      </c>
      <c r="B43" s="95" t="s">
        <v>57</v>
      </c>
      <c r="C43" s="94" t="s">
        <v>78</v>
      </c>
      <c r="D43" s="94" t="s">
        <v>46</v>
      </c>
      <c r="E43" s="96">
        <v>24019</v>
      </c>
      <c r="F43" s="97">
        <v>36725</v>
      </c>
      <c r="G43" s="98">
        <f t="shared" ca="1" si="0"/>
        <v>14</v>
      </c>
      <c r="H43" s="99">
        <v>61392</v>
      </c>
      <c r="I43" s="100"/>
      <c r="J43" s="37">
        <v>2</v>
      </c>
    </row>
    <row r="44" spans="1:10" x14ac:dyDescent="0.25">
      <c r="A44" s="94" t="s">
        <v>621</v>
      </c>
      <c r="B44" s="95" t="s">
        <v>22</v>
      </c>
      <c r="C44" s="94" t="s">
        <v>78</v>
      </c>
      <c r="D44" s="94" t="s">
        <v>46</v>
      </c>
      <c r="E44" s="96">
        <v>30573</v>
      </c>
      <c r="F44" s="97">
        <v>41683</v>
      </c>
      <c r="G44" s="98">
        <f t="shared" ca="1" si="0"/>
        <v>0</v>
      </c>
      <c r="H44" s="99">
        <v>17140</v>
      </c>
      <c r="I44" s="100"/>
      <c r="J44" s="37">
        <v>1</v>
      </c>
    </row>
    <row r="45" spans="1:10" x14ac:dyDescent="0.25">
      <c r="A45" s="94" t="s">
        <v>746</v>
      </c>
      <c r="B45" s="95" t="s">
        <v>60</v>
      </c>
      <c r="C45" s="94" t="s">
        <v>78</v>
      </c>
      <c r="D45" s="94" t="s">
        <v>54</v>
      </c>
      <c r="E45" s="96">
        <v>20853</v>
      </c>
      <c r="F45" s="97">
        <v>31317</v>
      </c>
      <c r="G45" s="98">
        <f t="shared" ca="1" si="0"/>
        <v>28</v>
      </c>
      <c r="H45" s="99">
        <v>69544</v>
      </c>
      <c r="I45" s="100" t="s">
        <v>49</v>
      </c>
      <c r="J45" s="37">
        <v>1</v>
      </c>
    </row>
    <row r="46" spans="1:10" x14ac:dyDescent="0.25">
      <c r="A46" s="94" t="s">
        <v>578</v>
      </c>
      <c r="B46" s="95" t="s">
        <v>64</v>
      </c>
      <c r="C46" s="94" t="s">
        <v>78</v>
      </c>
      <c r="D46" s="94" t="s">
        <v>46</v>
      </c>
      <c r="E46" s="96">
        <v>28673</v>
      </c>
      <c r="F46" s="97">
        <v>41151</v>
      </c>
      <c r="G46" s="98">
        <f t="shared" ca="1" si="0"/>
        <v>1</v>
      </c>
      <c r="H46" s="99">
        <v>57915</v>
      </c>
      <c r="I46" s="100"/>
      <c r="J46" s="37">
        <v>5</v>
      </c>
    </row>
    <row r="47" spans="1:10" x14ac:dyDescent="0.25">
      <c r="A47" s="94" t="s">
        <v>309</v>
      </c>
      <c r="B47" s="95" t="s">
        <v>64</v>
      </c>
      <c r="C47" s="94" t="s">
        <v>78</v>
      </c>
      <c r="D47" s="94" t="s">
        <v>46</v>
      </c>
      <c r="E47" s="96">
        <v>29395</v>
      </c>
      <c r="F47" s="97">
        <v>40140</v>
      </c>
      <c r="G47" s="98">
        <f t="shared" ca="1" si="0"/>
        <v>4</v>
      </c>
      <c r="H47" s="99">
        <v>71088</v>
      </c>
      <c r="I47" s="100"/>
      <c r="J47" s="37">
        <v>2</v>
      </c>
    </row>
    <row r="48" spans="1:10" x14ac:dyDescent="0.25">
      <c r="A48" s="94" t="s">
        <v>263</v>
      </c>
      <c r="B48" s="95" t="s">
        <v>51</v>
      </c>
      <c r="C48" s="94" t="s">
        <v>78</v>
      </c>
      <c r="D48" s="94" t="s">
        <v>54</v>
      </c>
      <c r="E48" s="96">
        <v>27869</v>
      </c>
      <c r="F48" s="97">
        <v>41390</v>
      </c>
      <c r="G48" s="98">
        <f t="shared" ca="1" si="0"/>
        <v>1</v>
      </c>
      <c r="H48" s="99">
        <v>20952</v>
      </c>
      <c r="I48" s="100" t="s">
        <v>72</v>
      </c>
      <c r="J48" s="37">
        <v>1</v>
      </c>
    </row>
    <row r="49" spans="1:10" x14ac:dyDescent="0.25">
      <c r="A49" s="94" t="s">
        <v>314</v>
      </c>
      <c r="B49" s="95" t="s">
        <v>13</v>
      </c>
      <c r="C49" s="94" t="s">
        <v>78</v>
      </c>
      <c r="D49" s="94" t="s">
        <v>46</v>
      </c>
      <c r="E49" s="96">
        <v>21619</v>
      </c>
      <c r="F49" s="97">
        <v>34089</v>
      </c>
      <c r="G49" s="98">
        <f t="shared" ca="1" si="0"/>
        <v>21</v>
      </c>
      <c r="H49" s="99">
        <v>28125</v>
      </c>
      <c r="I49" s="100"/>
      <c r="J49" s="37">
        <v>2</v>
      </c>
    </row>
    <row r="50" spans="1:10" x14ac:dyDescent="0.25">
      <c r="A50" s="94" t="s">
        <v>193</v>
      </c>
      <c r="B50" s="95" t="s">
        <v>57</v>
      </c>
      <c r="C50" s="94" t="s">
        <v>78</v>
      </c>
      <c r="D50" s="94" t="s">
        <v>48</v>
      </c>
      <c r="E50" s="96">
        <v>24297</v>
      </c>
      <c r="F50" s="97">
        <v>34478</v>
      </c>
      <c r="G50" s="98">
        <f t="shared" ca="1" si="0"/>
        <v>20</v>
      </c>
      <c r="H50" s="99">
        <v>38646</v>
      </c>
      <c r="I50" s="100" t="s">
        <v>72</v>
      </c>
      <c r="J50" s="37">
        <v>1</v>
      </c>
    </row>
    <row r="51" spans="1:10" x14ac:dyDescent="0.25">
      <c r="A51" s="94" t="s">
        <v>586</v>
      </c>
      <c r="B51" s="95" t="s">
        <v>51</v>
      </c>
      <c r="C51" s="94" t="s">
        <v>78</v>
      </c>
      <c r="D51" s="94" t="s">
        <v>46</v>
      </c>
      <c r="E51" s="96">
        <v>22866</v>
      </c>
      <c r="F51" s="97">
        <v>36049</v>
      </c>
      <c r="G51" s="98">
        <f t="shared" ca="1" si="0"/>
        <v>15</v>
      </c>
      <c r="H51" s="99">
        <v>31734</v>
      </c>
      <c r="I51" s="100"/>
      <c r="J51" s="37">
        <v>2</v>
      </c>
    </row>
    <row r="52" spans="1:10" x14ac:dyDescent="0.25">
      <c r="A52" s="94" t="s">
        <v>713</v>
      </c>
      <c r="B52" s="95" t="s">
        <v>60</v>
      </c>
      <c r="C52" s="94" t="s">
        <v>78</v>
      </c>
      <c r="D52" s="94" t="s">
        <v>46</v>
      </c>
      <c r="E52" s="96">
        <v>24958</v>
      </c>
      <c r="F52" s="97">
        <v>36349</v>
      </c>
      <c r="G52" s="98">
        <f t="shared" ca="1" si="0"/>
        <v>15</v>
      </c>
      <c r="H52" s="99">
        <v>56817</v>
      </c>
      <c r="I52" s="100"/>
      <c r="J52" s="37">
        <v>2</v>
      </c>
    </row>
    <row r="53" spans="1:10" x14ac:dyDescent="0.25">
      <c r="A53" s="94" t="s">
        <v>329</v>
      </c>
      <c r="B53" s="95" t="s">
        <v>60</v>
      </c>
      <c r="C53" s="94" t="s">
        <v>78</v>
      </c>
      <c r="D53" s="94" t="s">
        <v>48</v>
      </c>
      <c r="E53" s="96">
        <v>20032</v>
      </c>
      <c r="F53" s="97">
        <v>32827</v>
      </c>
      <c r="G53" s="98">
        <f t="shared" ca="1" si="0"/>
        <v>24</v>
      </c>
      <c r="H53" s="99">
        <v>74000</v>
      </c>
      <c r="I53" s="100" t="s">
        <v>49</v>
      </c>
      <c r="J53" s="37">
        <v>5</v>
      </c>
    </row>
    <row r="54" spans="1:10" x14ac:dyDescent="0.25">
      <c r="A54" s="94" t="s">
        <v>483</v>
      </c>
      <c r="B54" s="95" t="s">
        <v>60</v>
      </c>
      <c r="C54" s="94" t="s">
        <v>78</v>
      </c>
      <c r="D54" s="94" t="s">
        <v>48</v>
      </c>
      <c r="E54" s="96">
        <v>25546</v>
      </c>
      <c r="F54" s="97">
        <v>36423</v>
      </c>
      <c r="G54" s="98">
        <f t="shared" ca="1" si="0"/>
        <v>14</v>
      </c>
      <c r="H54" s="99">
        <v>83792</v>
      </c>
      <c r="I54" s="100" t="s">
        <v>49</v>
      </c>
      <c r="J54" s="37">
        <v>5</v>
      </c>
    </row>
    <row r="55" spans="1:10" x14ac:dyDescent="0.25">
      <c r="A55" s="94" t="s">
        <v>56</v>
      </c>
      <c r="B55" s="95" t="s">
        <v>64</v>
      </c>
      <c r="C55" s="94" t="s">
        <v>78</v>
      </c>
      <c r="D55" s="94" t="s">
        <v>48</v>
      </c>
      <c r="E55" s="96">
        <v>27331</v>
      </c>
      <c r="F55" s="97">
        <v>41327</v>
      </c>
      <c r="G55" s="98">
        <f t="shared" ca="1" si="0"/>
        <v>1</v>
      </c>
      <c r="H55" s="99">
        <v>23211</v>
      </c>
      <c r="I55" s="100" t="s">
        <v>67</v>
      </c>
      <c r="J55" s="37">
        <v>3</v>
      </c>
    </row>
    <row r="56" spans="1:10" x14ac:dyDescent="0.25">
      <c r="A56" s="94" t="s">
        <v>269</v>
      </c>
      <c r="B56" s="95" t="s">
        <v>64</v>
      </c>
      <c r="C56" s="94" t="s">
        <v>78</v>
      </c>
      <c r="D56" s="94" t="s">
        <v>48</v>
      </c>
      <c r="E56" s="96">
        <v>28495</v>
      </c>
      <c r="F56" s="97">
        <v>38392</v>
      </c>
      <c r="G56" s="98">
        <f t="shared" ca="1" si="0"/>
        <v>9</v>
      </c>
      <c r="H56" s="99">
        <v>59535</v>
      </c>
      <c r="I56" s="100" t="s">
        <v>55</v>
      </c>
      <c r="J56" s="37">
        <v>4</v>
      </c>
    </row>
    <row r="57" spans="1:10" x14ac:dyDescent="0.25">
      <c r="A57" s="94" t="s">
        <v>634</v>
      </c>
      <c r="B57" s="95" t="s">
        <v>60</v>
      </c>
      <c r="C57" s="94" t="s">
        <v>78</v>
      </c>
      <c r="D57" s="94" t="s">
        <v>46</v>
      </c>
      <c r="E57" s="96">
        <v>28705</v>
      </c>
      <c r="F57" s="97">
        <v>40676</v>
      </c>
      <c r="G57" s="98">
        <f t="shared" ca="1" si="0"/>
        <v>3</v>
      </c>
      <c r="H57" s="99">
        <v>32058</v>
      </c>
      <c r="I57" s="100"/>
      <c r="J57" s="37">
        <v>4</v>
      </c>
    </row>
    <row r="58" spans="1:10" x14ac:dyDescent="0.25">
      <c r="A58" s="94" t="s">
        <v>432</v>
      </c>
      <c r="B58" s="95" t="s">
        <v>64</v>
      </c>
      <c r="C58" s="94" t="s">
        <v>78</v>
      </c>
      <c r="D58" s="94" t="s">
        <v>48</v>
      </c>
      <c r="E58" s="96">
        <v>23959</v>
      </c>
      <c r="F58" s="97">
        <v>34012</v>
      </c>
      <c r="G58" s="98">
        <f t="shared" ca="1" si="0"/>
        <v>21</v>
      </c>
      <c r="H58" s="99">
        <v>13241</v>
      </c>
      <c r="I58" s="100" t="s">
        <v>67</v>
      </c>
      <c r="J58" s="37">
        <v>5</v>
      </c>
    </row>
    <row r="59" spans="1:10" x14ac:dyDescent="0.25">
      <c r="A59" s="94" t="s">
        <v>332</v>
      </c>
      <c r="B59" s="95" t="s">
        <v>22</v>
      </c>
      <c r="C59" s="94" t="s">
        <v>78</v>
      </c>
      <c r="D59" s="94" t="s">
        <v>48</v>
      </c>
      <c r="E59" s="96">
        <v>27563</v>
      </c>
      <c r="F59" s="97">
        <v>37834</v>
      </c>
      <c r="G59" s="98">
        <f t="shared" ca="1" si="0"/>
        <v>11</v>
      </c>
      <c r="H59" s="99">
        <v>38615</v>
      </c>
      <c r="I59" s="100" t="s">
        <v>49</v>
      </c>
      <c r="J59" s="37">
        <v>1</v>
      </c>
    </row>
    <row r="60" spans="1:10" x14ac:dyDescent="0.25">
      <c r="A60" s="94" t="s">
        <v>144</v>
      </c>
      <c r="B60" s="95" t="s">
        <v>22</v>
      </c>
      <c r="C60" s="94" t="s">
        <v>78</v>
      </c>
      <c r="D60" s="94" t="s">
        <v>48</v>
      </c>
      <c r="E60" s="96">
        <v>26818</v>
      </c>
      <c r="F60" s="97">
        <v>36917</v>
      </c>
      <c r="G60" s="98">
        <f t="shared" ca="1" si="0"/>
        <v>13</v>
      </c>
      <c r="H60" s="99">
        <v>49599</v>
      </c>
      <c r="I60" s="100" t="s">
        <v>49</v>
      </c>
      <c r="J60" s="37">
        <v>1</v>
      </c>
    </row>
    <row r="61" spans="1:10" x14ac:dyDescent="0.25">
      <c r="A61" s="94" t="s">
        <v>636</v>
      </c>
      <c r="B61" s="95" t="s">
        <v>64</v>
      </c>
      <c r="C61" s="94" t="s">
        <v>78</v>
      </c>
      <c r="D61" s="94" t="s">
        <v>48</v>
      </c>
      <c r="E61" s="96">
        <v>25229</v>
      </c>
      <c r="F61" s="97">
        <v>35009</v>
      </c>
      <c r="G61" s="98">
        <f t="shared" ca="1" si="0"/>
        <v>18</v>
      </c>
      <c r="H61" s="99">
        <v>16790</v>
      </c>
      <c r="I61" s="100" t="s">
        <v>49</v>
      </c>
      <c r="J61" s="37">
        <v>4</v>
      </c>
    </row>
    <row r="62" spans="1:10" x14ac:dyDescent="0.25">
      <c r="A62" s="94" t="s">
        <v>569</v>
      </c>
      <c r="B62" s="95" t="s">
        <v>13</v>
      </c>
      <c r="C62" s="94" t="s">
        <v>78</v>
      </c>
      <c r="D62" s="94" t="s">
        <v>46</v>
      </c>
      <c r="E62" s="96">
        <v>29985</v>
      </c>
      <c r="F62" s="97">
        <v>41040</v>
      </c>
      <c r="G62" s="98">
        <f t="shared" ca="1" si="0"/>
        <v>2</v>
      </c>
      <c r="H62" s="99">
        <v>69152</v>
      </c>
      <c r="I62" s="100"/>
      <c r="J62" s="37">
        <v>3</v>
      </c>
    </row>
    <row r="63" spans="1:10" x14ac:dyDescent="0.25">
      <c r="A63" s="94" t="s">
        <v>441</v>
      </c>
      <c r="B63" s="95" t="s">
        <v>64</v>
      </c>
      <c r="C63" s="94" t="s">
        <v>78</v>
      </c>
      <c r="D63" s="94" t="s">
        <v>54</v>
      </c>
      <c r="E63" s="96">
        <v>21212</v>
      </c>
      <c r="F63" s="97">
        <v>31903</v>
      </c>
      <c r="G63" s="98">
        <f t="shared" ca="1" si="0"/>
        <v>27</v>
      </c>
      <c r="H63" s="99">
        <v>21204</v>
      </c>
      <c r="I63" s="100" t="s">
        <v>55</v>
      </c>
      <c r="J63" s="37">
        <v>3</v>
      </c>
    </row>
    <row r="64" spans="1:10" x14ac:dyDescent="0.25">
      <c r="A64" s="94" t="s">
        <v>412</v>
      </c>
      <c r="B64" s="95" t="s">
        <v>60</v>
      </c>
      <c r="C64" s="94" t="s">
        <v>78</v>
      </c>
      <c r="D64" s="94" t="s">
        <v>48</v>
      </c>
      <c r="E64" s="96">
        <v>18621</v>
      </c>
      <c r="F64" s="97">
        <v>31097</v>
      </c>
      <c r="G64" s="98">
        <f t="shared" ca="1" si="0"/>
        <v>29</v>
      </c>
      <c r="H64" s="99">
        <v>80096</v>
      </c>
      <c r="I64" s="100" t="s">
        <v>52</v>
      </c>
      <c r="J64" s="37">
        <v>4</v>
      </c>
    </row>
    <row r="65" spans="1:10" x14ac:dyDescent="0.25">
      <c r="A65" s="94" t="s">
        <v>454</v>
      </c>
      <c r="B65" s="95" t="s">
        <v>22</v>
      </c>
      <c r="C65" s="94" t="s">
        <v>78</v>
      </c>
      <c r="D65" s="94" t="s">
        <v>48</v>
      </c>
      <c r="E65" s="96">
        <v>22160</v>
      </c>
      <c r="F65" s="97">
        <v>35751</v>
      </c>
      <c r="G65" s="98">
        <f t="shared" ca="1" si="0"/>
        <v>16</v>
      </c>
      <c r="H65" s="99">
        <v>42003</v>
      </c>
      <c r="I65" s="100" t="s">
        <v>49</v>
      </c>
      <c r="J65" s="37">
        <v>3</v>
      </c>
    </row>
    <row r="66" spans="1:10" x14ac:dyDescent="0.25">
      <c r="A66" s="94" t="s">
        <v>255</v>
      </c>
      <c r="B66" s="95" t="s">
        <v>64</v>
      </c>
      <c r="C66" s="94" t="s">
        <v>78</v>
      </c>
      <c r="D66" s="94" t="s">
        <v>46</v>
      </c>
      <c r="E66" s="96">
        <v>26474</v>
      </c>
      <c r="F66" s="97">
        <v>40571</v>
      </c>
      <c r="G66" s="98">
        <f t="shared" ref="G66:G129" ca="1" si="1">DATEDIF(F66,TODAY(),"Y")</f>
        <v>3</v>
      </c>
      <c r="H66" s="99">
        <v>64896</v>
      </c>
      <c r="I66" s="100"/>
      <c r="J66" s="37">
        <v>4</v>
      </c>
    </row>
    <row r="67" spans="1:10" x14ac:dyDescent="0.25">
      <c r="A67" s="94" t="s">
        <v>421</v>
      </c>
      <c r="B67" s="95" t="s">
        <v>22</v>
      </c>
      <c r="C67" s="94" t="s">
        <v>78</v>
      </c>
      <c r="D67" s="94" t="s">
        <v>58</v>
      </c>
      <c r="E67" s="96">
        <v>30431</v>
      </c>
      <c r="F67" s="97">
        <v>41383</v>
      </c>
      <c r="G67" s="98">
        <f t="shared" ca="1" si="1"/>
        <v>1</v>
      </c>
      <c r="H67" s="99">
        <v>67768</v>
      </c>
      <c r="I67" s="100"/>
      <c r="J67" s="37">
        <v>2</v>
      </c>
    </row>
    <row r="68" spans="1:10" x14ac:dyDescent="0.25">
      <c r="A68" s="94" t="s">
        <v>571</v>
      </c>
      <c r="B68" s="95" t="s">
        <v>60</v>
      </c>
      <c r="C68" s="94" t="s">
        <v>78</v>
      </c>
      <c r="D68" s="94" t="s">
        <v>48</v>
      </c>
      <c r="E68" s="96">
        <v>28152</v>
      </c>
      <c r="F68" s="97">
        <v>40450</v>
      </c>
      <c r="G68" s="98">
        <f t="shared" ca="1" si="1"/>
        <v>3</v>
      </c>
      <c r="H68" s="99">
        <v>74456</v>
      </c>
      <c r="I68" s="100" t="s">
        <v>49</v>
      </c>
      <c r="J68" s="37">
        <v>3</v>
      </c>
    </row>
    <row r="69" spans="1:10" x14ac:dyDescent="0.25">
      <c r="A69" s="94" t="s">
        <v>140</v>
      </c>
      <c r="B69" s="95" t="s">
        <v>57</v>
      </c>
      <c r="C69" s="94" t="s">
        <v>78</v>
      </c>
      <c r="D69" s="94" t="s">
        <v>48</v>
      </c>
      <c r="E69" s="96">
        <v>30877</v>
      </c>
      <c r="F69" s="97">
        <v>41572</v>
      </c>
      <c r="G69" s="98">
        <f t="shared" ca="1" si="1"/>
        <v>0</v>
      </c>
      <c r="H69" s="99">
        <v>41607</v>
      </c>
      <c r="I69" s="100" t="s">
        <v>72</v>
      </c>
      <c r="J69" s="37">
        <v>2</v>
      </c>
    </row>
    <row r="70" spans="1:10" x14ac:dyDescent="0.25">
      <c r="A70" s="94" t="s">
        <v>640</v>
      </c>
      <c r="B70" s="95" t="s">
        <v>60</v>
      </c>
      <c r="C70" s="94" t="s">
        <v>78</v>
      </c>
      <c r="D70" s="94" t="s">
        <v>48</v>
      </c>
      <c r="E70" s="96">
        <v>29135</v>
      </c>
      <c r="F70" s="97">
        <v>39286</v>
      </c>
      <c r="G70" s="98">
        <f t="shared" ca="1" si="1"/>
        <v>7</v>
      </c>
      <c r="H70" s="99">
        <v>77224</v>
      </c>
      <c r="I70" s="100" t="s">
        <v>67</v>
      </c>
      <c r="J70" s="37">
        <v>1</v>
      </c>
    </row>
    <row r="71" spans="1:10" x14ac:dyDescent="0.25">
      <c r="A71" s="94" t="s">
        <v>68</v>
      </c>
      <c r="B71" s="95" t="s">
        <v>22</v>
      </c>
      <c r="C71" s="94" t="s">
        <v>78</v>
      </c>
      <c r="D71" s="94" t="s">
        <v>48</v>
      </c>
      <c r="E71" s="96">
        <v>25172</v>
      </c>
      <c r="F71" s="97">
        <v>36878</v>
      </c>
      <c r="G71" s="98">
        <f t="shared" ca="1" si="1"/>
        <v>13</v>
      </c>
      <c r="H71" s="99">
        <v>76384</v>
      </c>
      <c r="I71" s="100" t="s">
        <v>49</v>
      </c>
      <c r="J71" s="37">
        <v>5</v>
      </c>
    </row>
    <row r="72" spans="1:10" x14ac:dyDescent="0.25">
      <c r="A72" s="94" t="s">
        <v>527</v>
      </c>
      <c r="B72" s="95" t="s">
        <v>64</v>
      </c>
      <c r="C72" s="94" t="s">
        <v>78</v>
      </c>
      <c r="D72" s="94" t="s">
        <v>54</v>
      </c>
      <c r="E72" s="96">
        <v>20507</v>
      </c>
      <c r="F72" s="97">
        <v>31485</v>
      </c>
      <c r="G72" s="98">
        <f t="shared" ca="1" si="1"/>
        <v>28</v>
      </c>
      <c r="H72" s="99">
        <v>78400</v>
      </c>
      <c r="I72" s="100" t="s">
        <v>72</v>
      </c>
      <c r="J72" s="37">
        <v>5</v>
      </c>
    </row>
    <row r="73" spans="1:10" x14ac:dyDescent="0.25">
      <c r="A73" s="94" t="s">
        <v>681</v>
      </c>
      <c r="B73" s="95" t="s">
        <v>60</v>
      </c>
      <c r="C73" s="94" t="s">
        <v>78</v>
      </c>
      <c r="D73" s="94" t="s">
        <v>54</v>
      </c>
      <c r="E73" s="96">
        <v>19110</v>
      </c>
      <c r="F73" s="97">
        <v>30536</v>
      </c>
      <c r="G73" s="98">
        <f t="shared" ca="1" si="1"/>
        <v>31</v>
      </c>
      <c r="H73" s="99">
        <v>79448</v>
      </c>
      <c r="I73" s="100" t="s">
        <v>72</v>
      </c>
      <c r="J73" s="37">
        <v>5</v>
      </c>
    </row>
    <row r="74" spans="1:10" x14ac:dyDescent="0.25">
      <c r="A74" s="94" t="s">
        <v>706</v>
      </c>
      <c r="B74" s="95" t="s">
        <v>13</v>
      </c>
      <c r="C74" s="94" t="s">
        <v>78</v>
      </c>
      <c r="D74" s="94" t="s">
        <v>46</v>
      </c>
      <c r="E74" s="96">
        <v>23302</v>
      </c>
      <c r="F74" s="97">
        <v>34179</v>
      </c>
      <c r="G74" s="98">
        <f t="shared" ca="1" si="1"/>
        <v>21</v>
      </c>
      <c r="H74" s="99">
        <v>72040</v>
      </c>
      <c r="I74" s="100"/>
      <c r="J74" s="37">
        <v>2</v>
      </c>
    </row>
    <row r="75" spans="1:10" x14ac:dyDescent="0.25">
      <c r="A75" s="94" t="s">
        <v>99</v>
      </c>
      <c r="B75" s="95" t="s">
        <v>22</v>
      </c>
      <c r="C75" s="94" t="s">
        <v>78</v>
      </c>
      <c r="D75" s="94" t="s">
        <v>46</v>
      </c>
      <c r="E75" s="96">
        <v>23436</v>
      </c>
      <c r="F75" s="97">
        <v>34151</v>
      </c>
      <c r="G75" s="98">
        <f t="shared" ca="1" si="1"/>
        <v>21</v>
      </c>
      <c r="H75" s="99">
        <v>77576</v>
      </c>
      <c r="I75" s="100"/>
      <c r="J75" s="37">
        <v>4</v>
      </c>
    </row>
    <row r="76" spans="1:10" x14ac:dyDescent="0.25">
      <c r="A76" s="94" t="s">
        <v>349</v>
      </c>
      <c r="B76" s="95" t="s">
        <v>22</v>
      </c>
      <c r="C76" s="94" t="s">
        <v>78</v>
      </c>
      <c r="D76" s="94" t="s">
        <v>46</v>
      </c>
      <c r="E76" s="96">
        <v>20719</v>
      </c>
      <c r="F76" s="97">
        <v>31268</v>
      </c>
      <c r="G76" s="98">
        <f t="shared" ca="1" si="1"/>
        <v>29</v>
      </c>
      <c r="H76" s="99">
        <v>84816</v>
      </c>
      <c r="I76" s="100"/>
      <c r="J76" s="37">
        <v>1</v>
      </c>
    </row>
    <row r="77" spans="1:10" x14ac:dyDescent="0.25">
      <c r="A77" s="94" t="s">
        <v>608</v>
      </c>
      <c r="B77" s="95" t="s">
        <v>60</v>
      </c>
      <c r="C77" s="94" t="s">
        <v>78</v>
      </c>
      <c r="D77" s="94" t="s">
        <v>48</v>
      </c>
      <c r="E77" s="96">
        <v>28695</v>
      </c>
      <c r="F77" s="97">
        <v>38813</v>
      </c>
      <c r="G77" s="98">
        <f t="shared" ca="1" si="1"/>
        <v>8</v>
      </c>
      <c r="H77" s="99">
        <v>35766</v>
      </c>
      <c r="I77" s="100" t="s">
        <v>55</v>
      </c>
      <c r="J77" s="37">
        <v>1</v>
      </c>
    </row>
    <row r="78" spans="1:10" x14ac:dyDescent="0.25">
      <c r="A78" s="94" t="s">
        <v>812</v>
      </c>
      <c r="B78" s="95" t="s">
        <v>22</v>
      </c>
      <c r="C78" s="94" t="s">
        <v>78</v>
      </c>
      <c r="D78" s="94" t="s">
        <v>48</v>
      </c>
      <c r="E78" s="96">
        <v>25338</v>
      </c>
      <c r="F78" s="97">
        <v>36873</v>
      </c>
      <c r="G78" s="98">
        <f t="shared" ca="1" si="1"/>
        <v>13</v>
      </c>
      <c r="H78" s="99">
        <v>11408</v>
      </c>
      <c r="I78" s="100" t="s">
        <v>52</v>
      </c>
      <c r="J78" s="37">
        <v>2</v>
      </c>
    </row>
    <row r="79" spans="1:10" x14ac:dyDescent="0.25">
      <c r="A79" s="94" t="s">
        <v>458</v>
      </c>
      <c r="B79" s="95" t="s">
        <v>64</v>
      </c>
      <c r="C79" s="94" t="s">
        <v>78</v>
      </c>
      <c r="D79" s="94" t="s">
        <v>48</v>
      </c>
      <c r="E79" s="96">
        <v>26964</v>
      </c>
      <c r="F79" s="97">
        <v>37600</v>
      </c>
      <c r="G79" s="98">
        <f t="shared" ca="1" si="1"/>
        <v>11</v>
      </c>
      <c r="H79" s="99">
        <v>27306</v>
      </c>
      <c r="I79" s="100" t="s">
        <v>55</v>
      </c>
      <c r="J79" s="37">
        <v>3</v>
      </c>
    </row>
    <row r="80" spans="1:10" x14ac:dyDescent="0.25">
      <c r="A80" s="94" t="s">
        <v>123</v>
      </c>
      <c r="B80" s="95" t="s">
        <v>22</v>
      </c>
      <c r="C80" s="94" t="s">
        <v>78</v>
      </c>
      <c r="D80" s="94" t="s">
        <v>54</v>
      </c>
      <c r="E80" s="96">
        <v>20490</v>
      </c>
      <c r="F80" s="97">
        <v>31050</v>
      </c>
      <c r="G80" s="98">
        <f t="shared" ca="1" si="1"/>
        <v>29</v>
      </c>
      <c r="H80" s="99">
        <v>75360</v>
      </c>
      <c r="I80" s="100" t="s">
        <v>52</v>
      </c>
      <c r="J80" s="37">
        <v>2</v>
      </c>
    </row>
    <row r="81" spans="1:10" x14ac:dyDescent="0.25">
      <c r="A81" s="94" t="s">
        <v>234</v>
      </c>
      <c r="B81" s="95" t="s">
        <v>22</v>
      </c>
      <c r="C81" s="94" t="s">
        <v>78</v>
      </c>
      <c r="D81" s="94" t="s">
        <v>48</v>
      </c>
      <c r="E81" s="96">
        <v>29131</v>
      </c>
      <c r="F81" s="97">
        <v>39346</v>
      </c>
      <c r="G81" s="98">
        <f t="shared" ca="1" si="1"/>
        <v>6</v>
      </c>
      <c r="H81" s="99">
        <v>32967</v>
      </c>
      <c r="I81" s="100" t="s">
        <v>72</v>
      </c>
      <c r="J81" s="37">
        <v>4</v>
      </c>
    </row>
    <row r="82" spans="1:10" x14ac:dyDescent="0.25">
      <c r="A82" s="94" t="s">
        <v>764</v>
      </c>
      <c r="B82" s="95" t="s">
        <v>64</v>
      </c>
      <c r="C82" s="94" t="s">
        <v>78</v>
      </c>
      <c r="D82" s="94" t="s">
        <v>48</v>
      </c>
      <c r="E82" s="96">
        <v>23897</v>
      </c>
      <c r="F82" s="97">
        <v>34708</v>
      </c>
      <c r="G82" s="98">
        <f t="shared" ca="1" si="1"/>
        <v>19</v>
      </c>
      <c r="H82" s="99">
        <v>33858</v>
      </c>
      <c r="I82" s="100" t="s">
        <v>55</v>
      </c>
      <c r="J82" s="37">
        <v>5</v>
      </c>
    </row>
    <row r="83" spans="1:10" x14ac:dyDescent="0.25">
      <c r="A83" s="94" t="s">
        <v>687</v>
      </c>
      <c r="B83" s="95" t="s">
        <v>51</v>
      </c>
      <c r="C83" s="94" t="s">
        <v>78</v>
      </c>
      <c r="D83" s="94" t="s">
        <v>48</v>
      </c>
      <c r="E83" s="96">
        <v>21642</v>
      </c>
      <c r="F83" s="97">
        <v>31880</v>
      </c>
      <c r="G83" s="98">
        <f t="shared" ca="1" si="1"/>
        <v>27</v>
      </c>
      <c r="H83" s="99">
        <v>59697</v>
      </c>
      <c r="I83" s="100" t="s">
        <v>49</v>
      </c>
      <c r="J83" s="37">
        <v>1</v>
      </c>
    </row>
    <row r="84" spans="1:10" x14ac:dyDescent="0.25">
      <c r="A84" s="94" t="s">
        <v>614</v>
      </c>
      <c r="B84" s="95" t="s">
        <v>22</v>
      </c>
      <c r="C84" s="94" t="s">
        <v>78</v>
      </c>
      <c r="D84" s="94" t="s">
        <v>46</v>
      </c>
      <c r="E84" s="96">
        <v>19025</v>
      </c>
      <c r="F84" s="97">
        <v>31436</v>
      </c>
      <c r="G84" s="98">
        <f t="shared" ca="1" si="1"/>
        <v>28</v>
      </c>
      <c r="H84" s="99">
        <v>59576</v>
      </c>
      <c r="I84" s="100"/>
      <c r="J84" s="37">
        <v>3</v>
      </c>
    </row>
    <row r="85" spans="1:10" x14ac:dyDescent="0.25">
      <c r="A85" s="94" t="s">
        <v>688</v>
      </c>
      <c r="B85" s="95" t="s">
        <v>64</v>
      </c>
      <c r="C85" s="94" t="s">
        <v>78</v>
      </c>
      <c r="D85" s="94" t="s">
        <v>58</v>
      </c>
      <c r="E85" s="96">
        <v>30844</v>
      </c>
      <c r="F85" s="97">
        <v>40938</v>
      </c>
      <c r="G85" s="98">
        <f t="shared" ca="1" si="1"/>
        <v>2</v>
      </c>
      <c r="H85" s="99">
        <v>63128</v>
      </c>
      <c r="I85" s="100"/>
      <c r="J85" s="37">
        <v>5</v>
      </c>
    </row>
    <row r="86" spans="1:10" x14ac:dyDescent="0.25">
      <c r="A86" s="94" t="s">
        <v>506</v>
      </c>
      <c r="B86" s="95" t="s">
        <v>64</v>
      </c>
      <c r="C86" s="94" t="s">
        <v>78</v>
      </c>
      <c r="D86" s="94" t="s">
        <v>48</v>
      </c>
      <c r="E86" s="96">
        <v>20504</v>
      </c>
      <c r="F86" s="97">
        <v>33164</v>
      </c>
      <c r="G86" s="98">
        <f t="shared" ca="1" si="1"/>
        <v>23</v>
      </c>
      <c r="H86" s="99">
        <v>59568</v>
      </c>
      <c r="I86" s="100" t="s">
        <v>52</v>
      </c>
      <c r="J86" s="37">
        <v>1</v>
      </c>
    </row>
    <row r="87" spans="1:10" x14ac:dyDescent="0.25">
      <c r="A87" s="94" t="s">
        <v>773</v>
      </c>
      <c r="B87" s="95" t="s">
        <v>60</v>
      </c>
      <c r="C87" s="94" t="s">
        <v>78</v>
      </c>
      <c r="D87" s="94" t="s">
        <v>48</v>
      </c>
      <c r="E87" s="96">
        <v>27465</v>
      </c>
      <c r="F87" s="97">
        <v>40050</v>
      </c>
      <c r="G87" s="98">
        <f t="shared" ca="1" si="1"/>
        <v>4</v>
      </c>
      <c r="H87" s="99">
        <v>60435</v>
      </c>
      <c r="I87" s="100" t="s">
        <v>52</v>
      </c>
      <c r="J87" s="37">
        <v>4</v>
      </c>
    </row>
    <row r="88" spans="1:10" x14ac:dyDescent="0.25">
      <c r="A88" s="94" t="s">
        <v>244</v>
      </c>
      <c r="B88" s="95" t="s">
        <v>60</v>
      </c>
      <c r="C88" s="94" t="s">
        <v>78</v>
      </c>
      <c r="D88" s="94" t="s">
        <v>46</v>
      </c>
      <c r="E88" s="96">
        <v>27437</v>
      </c>
      <c r="F88" s="97">
        <v>38547</v>
      </c>
      <c r="G88" s="98">
        <f t="shared" ca="1" si="1"/>
        <v>9</v>
      </c>
      <c r="H88" s="99">
        <v>66712</v>
      </c>
      <c r="I88" s="100"/>
      <c r="J88" s="37">
        <v>2</v>
      </c>
    </row>
    <row r="89" spans="1:10" x14ac:dyDescent="0.25">
      <c r="A89" s="94" t="s">
        <v>425</v>
      </c>
      <c r="B89" s="95" t="s">
        <v>60</v>
      </c>
      <c r="C89" s="94" t="s">
        <v>78</v>
      </c>
      <c r="D89" s="94" t="s">
        <v>48</v>
      </c>
      <c r="E89" s="96">
        <v>23379</v>
      </c>
      <c r="F89" s="97">
        <v>34933</v>
      </c>
      <c r="G89" s="98">
        <f t="shared" ca="1" si="1"/>
        <v>19</v>
      </c>
      <c r="H89" s="99">
        <v>74416</v>
      </c>
      <c r="I89" s="100" t="s">
        <v>52</v>
      </c>
      <c r="J89" s="37">
        <v>4</v>
      </c>
    </row>
    <row r="90" spans="1:10" x14ac:dyDescent="0.25">
      <c r="A90" s="94" t="s">
        <v>470</v>
      </c>
      <c r="B90" s="95" t="s">
        <v>22</v>
      </c>
      <c r="C90" s="94" t="s">
        <v>78</v>
      </c>
      <c r="D90" s="94" t="s">
        <v>46</v>
      </c>
      <c r="E90" s="96">
        <v>22755</v>
      </c>
      <c r="F90" s="97">
        <v>32983</v>
      </c>
      <c r="G90" s="98">
        <f t="shared" ca="1" si="1"/>
        <v>24</v>
      </c>
      <c r="H90" s="99">
        <v>41598</v>
      </c>
      <c r="I90" s="100"/>
      <c r="J90" s="37">
        <v>3</v>
      </c>
    </row>
    <row r="91" spans="1:10" x14ac:dyDescent="0.25">
      <c r="A91" s="94" t="s">
        <v>360</v>
      </c>
      <c r="B91" s="95" t="s">
        <v>22</v>
      </c>
      <c r="C91" s="94" t="s">
        <v>78</v>
      </c>
      <c r="D91" s="94" t="s">
        <v>46</v>
      </c>
      <c r="E91" s="96">
        <v>20330</v>
      </c>
      <c r="F91" s="97">
        <v>31755</v>
      </c>
      <c r="G91" s="98">
        <f t="shared" ca="1" si="1"/>
        <v>27</v>
      </c>
      <c r="H91" s="99">
        <v>29646</v>
      </c>
      <c r="I91" s="100"/>
      <c r="J91" s="37">
        <v>5</v>
      </c>
    </row>
    <row r="92" spans="1:10" x14ac:dyDescent="0.25">
      <c r="A92" s="94" t="s">
        <v>738</v>
      </c>
      <c r="B92" s="95" t="s">
        <v>64</v>
      </c>
      <c r="C92" s="94" t="s">
        <v>78</v>
      </c>
      <c r="D92" s="94" t="s">
        <v>58</v>
      </c>
      <c r="E92" s="96">
        <v>28323</v>
      </c>
      <c r="F92" s="97">
        <v>41509</v>
      </c>
      <c r="G92" s="98">
        <f t="shared" ca="1" si="1"/>
        <v>0</v>
      </c>
      <c r="H92" s="99">
        <v>34857</v>
      </c>
      <c r="I92" s="100"/>
      <c r="J92" s="37">
        <v>1</v>
      </c>
    </row>
    <row r="93" spans="1:10" x14ac:dyDescent="0.25">
      <c r="A93" s="94" t="s">
        <v>498</v>
      </c>
      <c r="B93" s="95" t="s">
        <v>64</v>
      </c>
      <c r="C93" s="94" t="s">
        <v>78</v>
      </c>
      <c r="D93" s="94" t="s">
        <v>46</v>
      </c>
      <c r="E93" s="96">
        <v>28331</v>
      </c>
      <c r="F93" s="97">
        <v>41067</v>
      </c>
      <c r="G93" s="98">
        <f t="shared" ca="1" si="1"/>
        <v>2</v>
      </c>
      <c r="H93" s="99">
        <v>25812</v>
      </c>
      <c r="I93" s="100"/>
      <c r="J93" s="37">
        <v>1</v>
      </c>
    </row>
    <row r="94" spans="1:10" x14ac:dyDescent="0.25">
      <c r="A94" s="94" t="s">
        <v>109</v>
      </c>
      <c r="B94" s="95" t="s">
        <v>64</v>
      </c>
      <c r="C94" s="94" t="s">
        <v>78</v>
      </c>
      <c r="D94" s="94" t="s">
        <v>48</v>
      </c>
      <c r="E94" s="96">
        <v>30951</v>
      </c>
      <c r="F94" s="97">
        <v>41283</v>
      </c>
      <c r="G94" s="98">
        <f t="shared" ca="1" si="1"/>
        <v>1</v>
      </c>
      <c r="H94" s="99">
        <v>71568</v>
      </c>
      <c r="I94" s="100" t="s">
        <v>49</v>
      </c>
      <c r="J94" s="37">
        <v>5</v>
      </c>
    </row>
    <row r="95" spans="1:10" x14ac:dyDescent="0.25">
      <c r="A95" s="94" t="s">
        <v>96</v>
      </c>
      <c r="B95" s="95" t="s">
        <v>64</v>
      </c>
      <c r="C95" s="94" t="s">
        <v>78</v>
      </c>
      <c r="D95" s="94" t="s">
        <v>48</v>
      </c>
      <c r="E95" s="96">
        <v>24092</v>
      </c>
      <c r="F95" s="97">
        <v>34659</v>
      </c>
      <c r="G95" s="98">
        <f t="shared" ca="1" si="1"/>
        <v>19</v>
      </c>
      <c r="H95" s="99">
        <v>82208</v>
      </c>
      <c r="I95" s="100" t="s">
        <v>67</v>
      </c>
      <c r="J95" s="37">
        <v>4</v>
      </c>
    </row>
    <row r="96" spans="1:10" x14ac:dyDescent="0.25">
      <c r="A96" s="94" t="s">
        <v>575</v>
      </c>
      <c r="B96" s="95" t="s">
        <v>64</v>
      </c>
      <c r="C96" s="94" t="s">
        <v>78</v>
      </c>
      <c r="D96" s="94" t="s">
        <v>48</v>
      </c>
      <c r="E96" s="96">
        <v>30554</v>
      </c>
      <c r="F96" s="97">
        <v>40956</v>
      </c>
      <c r="G96" s="98">
        <f t="shared" ca="1" si="1"/>
        <v>2</v>
      </c>
      <c r="H96" s="99">
        <v>41486</v>
      </c>
      <c r="I96" s="100" t="s">
        <v>52</v>
      </c>
      <c r="J96" s="37">
        <v>3</v>
      </c>
    </row>
    <row r="97" spans="1:10" x14ac:dyDescent="0.25">
      <c r="A97" s="94" t="s">
        <v>443</v>
      </c>
      <c r="B97" s="95" t="s">
        <v>64</v>
      </c>
      <c r="C97" s="94" t="s">
        <v>165</v>
      </c>
      <c r="D97" s="94" t="s">
        <v>48</v>
      </c>
      <c r="E97" s="96">
        <v>26261</v>
      </c>
      <c r="F97" s="97">
        <v>38135</v>
      </c>
      <c r="G97" s="98">
        <f t="shared" ca="1" si="1"/>
        <v>10</v>
      </c>
      <c r="H97" s="99">
        <v>25785</v>
      </c>
      <c r="I97" s="100" t="s">
        <v>49</v>
      </c>
      <c r="J97" s="37">
        <v>4</v>
      </c>
    </row>
    <row r="98" spans="1:10" x14ac:dyDescent="0.25">
      <c r="A98" s="94" t="s">
        <v>151</v>
      </c>
      <c r="B98" s="95" t="s">
        <v>64</v>
      </c>
      <c r="C98" s="94" t="s">
        <v>165</v>
      </c>
      <c r="D98" s="94" t="s">
        <v>48</v>
      </c>
      <c r="E98" s="96">
        <v>26498</v>
      </c>
      <c r="F98" s="97">
        <v>38772</v>
      </c>
      <c r="G98" s="98">
        <f t="shared" ca="1" si="1"/>
        <v>8</v>
      </c>
      <c r="H98" s="99">
        <v>76704</v>
      </c>
      <c r="I98" s="100" t="s">
        <v>49</v>
      </c>
      <c r="J98" s="37">
        <v>3</v>
      </c>
    </row>
    <row r="99" spans="1:10" x14ac:dyDescent="0.25">
      <c r="A99" s="94" t="s">
        <v>452</v>
      </c>
      <c r="B99" s="95" t="s">
        <v>13</v>
      </c>
      <c r="C99" s="94" t="s">
        <v>165</v>
      </c>
      <c r="D99" s="94" t="s">
        <v>48</v>
      </c>
      <c r="E99" s="96">
        <v>26829</v>
      </c>
      <c r="F99" s="97">
        <v>38273</v>
      </c>
      <c r="G99" s="98">
        <f t="shared" ca="1" si="1"/>
        <v>9</v>
      </c>
      <c r="H99" s="99">
        <v>58232</v>
      </c>
      <c r="I99" s="100" t="s">
        <v>49</v>
      </c>
      <c r="J99" s="37">
        <v>2</v>
      </c>
    </row>
    <row r="100" spans="1:10" x14ac:dyDescent="0.25">
      <c r="A100" s="94" t="s">
        <v>635</v>
      </c>
      <c r="B100" s="95" t="s">
        <v>60</v>
      </c>
      <c r="C100" s="94" t="s">
        <v>165</v>
      </c>
      <c r="D100" s="94" t="s">
        <v>46</v>
      </c>
      <c r="E100" s="96">
        <v>28025</v>
      </c>
      <c r="F100" s="97">
        <v>38887</v>
      </c>
      <c r="G100" s="98">
        <f t="shared" ca="1" si="1"/>
        <v>8</v>
      </c>
      <c r="H100" s="99">
        <v>85512</v>
      </c>
      <c r="I100" s="100"/>
      <c r="J100" s="37">
        <v>5</v>
      </c>
    </row>
    <row r="101" spans="1:10" x14ac:dyDescent="0.25">
      <c r="A101" s="94" t="s">
        <v>573</v>
      </c>
      <c r="B101" s="95" t="s">
        <v>64</v>
      </c>
      <c r="C101" s="94" t="s">
        <v>165</v>
      </c>
      <c r="D101" s="94" t="s">
        <v>46</v>
      </c>
      <c r="E101" s="96">
        <v>29964</v>
      </c>
      <c r="F101" s="97">
        <v>40933</v>
      </c>
      <c r="G101" s="98">
        <f t="shared" ca="1" si="1"/>
        <v>2</v>
      </c>
      <c r="H101" s="99">
        <v>37341</v>
      </c>
      <c r="I101" s="100"/>
      <c r="J101" s="37">
        <v>5</v>
      </c>
    </row>
    <row r="102" spans="1:10" x14ac:dyDescent="0.25">
      <c r="A102" s="94" t="s">
        <v>413</v>
      </c>
      <c r="B102" s="95" t="s">
        <v>57</v>
      </c>
      <c r="C102" s="94" t="s">
        <v>165</v>
      </c>
      <c r="D102" s="94" t="s">
        <v>54</v>
      </c>
      <c r="E102" s="96">
        <v>28295</v>
      </c>
      <c r="F102" s="97">
        <v>38237</v>
      </c>
      <c r="G102" s="98">
        <f t="shared" ca="1" si="1"/>
        <v>9</v>
      </c>
      <c r="H102" s="99">
        <v>24462</v>
      </c>
      <c r="I102" s="100" t="s">
        <v>67</v>
      </c>
      <c r="J102" s="37">
        <v>4</v>
      </c>
    </row>
    <row r="103" spans="1:10" x14ac:dyDescent="0.25">
      <c r="A103" s="94" t="s">
        <v>356</v>
      </c>
      <c r="B103" s="95" t="s">
        <v>64</v>
      </c>
      <c r="C103" s="94" t="s">
        <v>165</v>
      </c>
      <c r="D103" s="94" t="s">
        <v>46</v>
      </c>
      <c r="E103" s="96">
        <v>27423</v>
      </c>
      <c r="F103" s="97">
        <v>38884</v>
      </c>
      <c r="G103" s="98">
        <f t="shared" ca="1" si="1"/>
        <v>8</v>
      </c>
      <c r="H103" s="99">
        <v>77824</v>
      </c>
      <c r="I103" s="100"/>
      <c r="J103" s="37">
        <v>4</v>
      </c>
    </row>
    <row r="104" spans="1:10" x14ac:dyDescent="0.25">
      <c r="A104" s="94" t="s">
        <v>437</v>
      </c>
      <c r="B104" s="95" t="s">
        <v>60</v>
      </c>
      <c r="C104" s="94" t="s">
        <v>165</v>
      </c>
      <c r="D104" s="94" t="s">
        <v>48</v>
      </c>
      <c r="E104" s="96">
        <v>28346</v>
      </c>
      <c r="F104" s="97">
        <v>38495</v>
      </c>
      <c r="G104" s="98">
        <f t="shared" ca="1" si="1"/>
        <v>9</v>
      </c>
      <c r="H104" s="99">
        <v>65560</v>
      </c>
      <c r="I104" s="100" t="s">
        <v>49</v>
      </c>
      <c r="J104" s="37">
        <v>5</v>
      </c>
    </row>
    <row r="105" spans="1:10" x14ac:dyDescent="0.25">
      <c r="A105" s="94" t="s">
        <v>555</v>
      </c>
      <c r="B105" s="95" t="s">
        <v>64</v>
      </c>
      <c r="C105" s="94" t="s">
        <v>176</v>
      </c>
      <c r="D105" s="94" t="s">
        <v>48</v>
      </c>
      <c r="E105" s="96">
        <v>24591</v>
      </c>
      <c r="F105" s="97">
        <v>35965</v>
      </c>
      <c r="G105" s="98">
        <f t="shared" ca="1" si="1"/>
        <v>16</v>
      </c>
      <c r="H105" s="99">
        <v>67736</v>
      </c>
      <c r="I105" s="100" t="s">
        <v>67</v>
      </c>
      <c r="J105" s="37">
        <v>5</v>
      </c>
    </row>
    <row r="106" spans="1:10" x14ac:dyDescent="0.25">
      <c r="A106" s="94" t="s">
        <v>235</v>
      </c>
      <c r="B106" s="95" t="s">
        <v>13</v>
      </c>
      <c r="C106" s="94" t="s">
        <v>176</v>
      </c>
      <c r="D106" s="94" t="s">
        <v>48</v>
      </c>
      <c r="E106" s="96">
        <v>26194</v>
      </c>
      <c r="F106" s="97">
        <v>35859</v>
      </c>
      <c r="G106" s="98">
        <f t="shared" ca="1" si="1"/>
        <v>16</v>
      </c>
      <c r="H106" s="99">
        <v>62312</v>
      </c>
      <c r="I106" s="100" t="s">
        <v>67</v>
      </c>
      <c r="J106" s="37">
        <v>5</v>
      </c>
    </row>
    <row r="107" spans="1:10" x14ac:dyDescent="0.25">
      <c r="A107" s="94" t="s">
        <v>385</v>
      </c>
      <c r="B107" s="95" t="s">
        <v>60</v>
      </c>
      <c r="C107" s="94" t="s">
        <v>176</v>
      </c>
      <c r="D107" s="94" t="s">
        <v>48</v>
      </c>
      <c r="E107" s="96">
        <v>24458</v>
      </c>
      <c r="F107" s="97">
        <v>36739</v>
      </c>
      <c r="G107" s="98">
        <f t="shared" ca="1" si="1"/>
        <v>14</v>
      </c>
      <c r="H107" s="99">
        <v>36828</v>
      </c>
      <c r="I107" s="100" t="s">
        <v>67</v>
      </c>
      <c r="J107" s="37">
        <v>4</v>
      </c>
    </row>
    <row r="108" spans="1:10" x14ac:dyDescent="0.25">
      <c r="A108" s="94" t="s">
        <v>152</v>
      </c>
      <c r="B108" s="95" t="s">
        <v>64</v>
      </c>
      <c r="C108" s="94" t="s">
        <v>176</v>
      </c>
      <c r="D108" s="94" t="s">
        <v>48</v>
      </c>
      <c r="E108" s="96">
        <v>26413</v>
      </c>
      <c r="F108" s="97">
        <v>37176</v>
      </c>
      <c r="G108" s="98">
        <f t="shared" ca="1" si="1"/>
        <v>12</v>
      </c>
      <c r="H108" s="99">
        <v>84824</v>
      </c>
      <c r="I108" s="100" t="s">
        <v>67</v>
      </c>
      <c r="J108" s="37">
        <v>3</v>
      </c>
    </row>
    <row r="109" spans="1:10" x14ac:dyDescent="0.25">
      <c r="A109" s="94" t="s">
        <v>466</v>
      </c>
      <c r="B109" s="95" t="s">
        <v>64</v>
      </c>
      <c r="C109" s="94" t="s">
        <v>176</v>
      </c>
      <c r="D109" s="94" t="s">
        <v>54</v>
      </c>
      <c r="E109" s="96">
        <v>22154</v>
      </c>
      <c r="F109" s="97">
        <v>34702</v>
      </c>
      <c r="G109" s="98">
        <f t="shared" ca="1" si="1"/>
        <v>19</v>
      </c>
      <c r="H109" s="99">
        <v>57120</v>
      </c>
      <c r="I109" s="100" t="s">
        <v>67</v>
      </c>
      <c r="J109" s="37">
        <v>5</v>
      </c>
    </row>
    <row r="110" spans="1:10" x14ac:dyDescent="0.25">
      <c r="A110" s="94" t="s">
        <v>398</v>
      </c>
      <c r="B110" s="95" t="s">
        <v>60</v>
      </c>
      <c r="C110" s="94" t="s">
        <v>176</v>
      </c>
      <c r="D110" s="94" t="s">
        <v>48</v>
      </c>
      <c r="E110" s="96">
        <v>24811</v>
      </c>
      <c r="F110" s="97">
        <v>35793</v>
      </c>
      <c r="G110" s="98">
        <f t="shared" ca="1" si="1"/>
        <v>16</v>
      </c>
      <c r="H110" s="99">
        <v>28719</v>
      </c>
      <c r="I110" s="100" t="s">
        <v>49</v>
      </c>
      <c r="J110" s="37">
        <v>5</v>
      </c>
    </row>
    <row r="111" spans="1:10" x14ac:dyDescent="0.25">
      <c r="A111" s="94" t="s">
        <v>758</v>
      </c>
      <c r="B111" s="95" t="s">
        <v>51</v>
      </c>
      <c r="C111" s="94" t="s">
        <v>176</v>
      </c>
      <c r="D111" s="94" t="s">
        <v>48</v>
      </c>
      <c r="E111" s="96">
        <v>23602</v>
      </c>
      <c r="F111" s="97">
        <v>36312</v>
      </c>
      <c r="G111" s="98">
        <f t="shared" ca="1" si="1"/>
        <v>15</v>
      </c>
      <c r="H111" s="99">
        <v>73696</v>
      </c>
      <c r="I111" s="100" t="s">
        <v>52</v>
      </c>
      <c r="J111" s="37">
        <v>5</v>
      </c>
    </row>
    <row r="112" spans="1:10" x14ac:dyDescent="0.25">
      <c r="A112" s="94" t="s">
        <v>162</v>
      </c>
      <c r="B112" s="95" t="s">
        <v>60</v>
      </c>
      <c r="C112" s="94" t="s">
        <v>176</v>
      </c>
      <c r="D112" s="94" t="s">
        <v>58</v>
      </c>
      <c r="E112" s="96">
        <v>23183</v>
      </c>
      <c r="F112" s="97">
        <v>33589</v>
      </c>
      <c r="G112" s="98">
        <f t="shared" ca="1" si="1"/>
        <v>22</v>
      </c>
      <c r="H112" s="99">
        <v>31302</v>
      </c>
      <c r="I112" s="100"/>
      <c r="J112" s="37">
        <v>4</v>
      </c>
    </row>
    <row r="113" spans="1:10" x14ac:dyDescent="0.25">
      <c r="A113" s="94" t="s">
        <v>772</v>
      </c>
      <c r="B113" s="95" t="s">
        <v>60</v>
      </c>
      <c r="C113" s="94" t="s">
        <v>176</v>
      </c>
      <c r="D113" s="94" t="s">
        <v>54</v>
      </c>
      <c r="E113" s="96">
        <v>22769</v>
      </c>
      <c r="F113" s="97">
        <v>35048</v>
      </c>
      <c r="G113" s="98">
        <f t="shared" ca="1" si="1"/>
        <v>18</v>
      </c>
      <c r="H113" s="99">
        <v>28647</v>
      </c>
      <c r="I113" s="100" t="s">
        <v>67</v>
      </c>
      <c r="J113" s="37">
        <v>3</v>
      </c>
    </row>
    <row r="114" spans="1:10" x14ac:dyDescent="0.25">
      <c r="A114" s="94" t="s">
        <v>562</v>
      </c>
      <c r="B114" s="95" t="s">
        <v>64</v>
      </c>
      <c r="C114" s="94" t="s">
        <v>184</v>
      </c>
      <c r="D114" s="94" t="s">
        <v>58</v>
      </c>
      <c r="E114" s="96">
        <v>21319</v>
      </c>
      <c r="F114" s="97">
        <v>31254</v>
      </c>
      <c r="G114" s="98">
        <f t="shared" ca="1" si="1"/>
        <v>29</v>
      </c>
      <c r="H114" s="99">
        <v>16650</v>
      </c>
      <c r="I114" s="100"/>
      <c r="J114" s="37">
        <v>5</v>
      </c>
    </row>
    <row r="115" spans="1:10" x14ac:dyDescent="0.25">
      <c r="A115" s="94" t="s">
        <v>256</v>
      </c>
      <c r="B115" s="95" t="s">
        <v>60</v>
      </c>
      <c r="C115" s="94" t="s">
        <v>184</v>
      </c>
      <c r="D115" s="94" t="s">
        <v>54</v>
      </c>
      <c r="E115" s="96">
        <v>21974</v>
      </c>
      <c r="F115" s="97">
        <v>32006</v>
      </c>
      <c r="G115" s="98">
        <f t="shared" ca="1" si="1"/>
        <v>27</v>
      </c>
      <c r="H115" s="99">
        <v>29750</v>
      </c>
      <c r="I115" s="100" t="s">
        <v>72</v>
      </c>
      <c r="J115" s="37">
        <v>5</v>
      </c>
    </row>
    <row r="116" spans="1:10" x14ac:dyDescent="0.25">
      <c r="A116" s="94" t="s">
        <v>651</v>
      </c>
      <c r="B116" s="95" t="s">
        <v>64</v>
      </c>
      <c r="C116" s="94" t="s">
        <v>184</v>
      </c>
      <c r="D116" s="94" t="s">
        <v>48</v>
      </c>
      <c r="E116" s="96">
        <v>22482</v>
      </c>
      <c r="F116" s="97">
        <v>35341</v>
      </c>
      <c r="G116" s="98">
        <f t="shared" ca="1" si="1"/>
        <v>17</v>
      </c>
      <c r="H116" s="99">
        <v>24201</v>
      </c>
      <c r="I116" s="100" t="s">
        <v>67</v>
      </c>
      <c r="J116" s="37">
        <v>3</v>
      </c>
    </row>
    <row r="117" spans="1:10" x14ac:dyDescent="0.25">
      <c r="A117" s="94" t="s">
        <v>175</v>
      </c>
      <c r="B117" s="95" t="s">
        <v>22</v>
      </c>
      <c r="C117" s="94" t="s">
        <v>184</v>
      </c>
      <c r="D117" s="94" t="s">
        <v>46</v>
      </c>
      <c r="E117" s="96">
        <v>19060</v>
      </c>
      <c r="F117" s="97">
        <v>32624</v>
      </c>
      <c r="G117" s="98">
        <f t="shared" ca="1" si="1"/>
        <v>25</v>
      </c>
      <c r="H117" s="99">
        <v>64920</v>
      </c>
      <c r="I117" s="100"/>
      <c r="J117" s="37">
        <v>2</v>
      </c>
    </row>
    <row r="118" spans="1:10" x14ac:dyDescent="0.25">
      <c r="A118" s="94" t="s">
        <v>517</v>
      </c>
      <c r="B118" s="95" t="s">
        <v>64</v>
      </c>
      <c r="C118" s="94" t="s">
        <v>184</v>
      </c>
      <c r="D118" s="94" t="s">
        <v>58</v>
      </c>
      <c r="E118" s="96">
        <v>22411</v>
      </c>
      <c r="F118" s="97">
        <v>35759</v>
      </c>
      <c r="G118" s="98">
        <f t="shared" ca="1" si="1"/>
        <v>16</v>
      </c>
      <c r="H118" s="99">
        <v>73544</v>
      </c>
      <c r="I118" s="100"/>
      <c r="J118" s="37">
        <v>5</v>
      </c>
    </row>
    <row r="119" spans="1:10" x14ac:dyDescent="0.25">
      <c r="A119" s="94" t="s">
        <v>105</v>
      </c>
      <c r="B119" s="95" t="s">
        <v>64</v>
      </c>
      <c r="C119" s="94" t="s">
        <v>184</v>
      </c>
      <c r="D119" s="94" t="s">
        <v>48</v>
      </c>
      <c r="E119" s="96">
        <v>26867</v>
      </c>
      <c r="F119" s="97">
        <v>37141</v>
      </c>
      <c r="G119" s="98">
        <f t="shared" ca="1" si="1"/>
        <v>12</v>
      </c>
      <c r="H119" s="99">
        <v>21042</v>
      </c>
      <c r="I119" s="100" t="s">
        <v>67</v>
      </c>
      <c r="J119" s="37">
        <v>4</v>
      </c>
    </row>
    <row r="120" spans="1:10" x14ac:dyDescent="0.25">
      <c r="A120" s="94" t="s">
        <v>319</v>
      </c>
      <c r="B120" s="95" t="s">
        <v>60</v>
      </c>
      <c r="C120" s="94" t="s">
        <v>184</v>
      </c>
      <c r="D120" s="94" t="s">
        <v>46</v>
      </c>
      <c r="E120" s="96">
        <v>21389</v>
      </c>
      <c r="F120" s="97">
        <v>32461</v>
      </c>
      <c r="G120" s="98">
        <f t="shared" ca="1" si="1"/>
        <v>25</v>
      </c>
      <c r="H120" s="99">
        <v>76736</v>
      </c>
      <c r="I120" s="100"/>
      <c r="J120" s="37">
        <v>4</v>
      </c>
    </row>
    <row r="121" spans="1:10" x14ac:dyDescent="0.25">
      <c r="A121" s="94" t="s">
        <v>323</v>
      </c>
      <c r="B121" s="95" t="s">
        <v>60</v>
      </c>
      <c r="C121" s="94" t="s">
        <v>184</v>
      </c>
      <c r="D121" s="94" t="s">
        <v>48</v>
      </c>
      <c r="E121" s="96">
        <v>20848</v>
      </c>
      <c r="F121" s="97">
        <v>32764</v>
      </c>
      <c r="G121" s="98">
        <f t="shared" ca="1" si="1"/>
        <v>24</v>
      </c>
      <c r="H121" s="99">
        <v>12420</v>
      </c>
      <c r="I121" s="100" t="s">
        <v>52</v>
      </c>
      <c r="J121" s="37">
        <v>3</v>
      </c>
    </row>
    <row r="122" spans="1:10" x14ac:dyDescent="0.25">
      <c r="A122" s="94" t="s">
        <v>112</v>
      </c>
      <c r="B122" s="95" t="s">
        <v>60</v>
      </c>
      <c r="C122" s="94" t="s">
        <v>184</v>
      </c>
      <c r="D122" s="94" t="s">
        <v>46</v>
      </c>
      <c r="E122" s="96">
        <v>19654</v>
      </c>
      <c r="F122" s="97">
        <v>32206</v>
      </c>
      <c r="G122" s="98">
        <f t="shared" ca="1" si="1"/>
        <v>26</v>
      </c>
      <c r="H122" s="99">
        <v>49329</v>
      </c>
      <c r="I122" s="100"/>
      <c r="J122" s="37">
        <v>2</v>
      </c>
    </row>
    <row r="123" spans="1:10" x14ac:dyDescent="0.25">
      <c r="A123" s="94" t="s">
        <v>220</v>
      </c>
      <c r="B123" s="95" t="s">
        <v>60</v>
      </c>
      <c r="C123" s="94" t="s">
        <v>184</v>
      </c>
      <c r="D123" s="94" t="s">
        <v>48</v>
      </c>
      <c r="E123" s="96">
        <v>23420</v>
      </c>
      <c r="F123" s="97">
        <v>35402</v>
      </c>
      <c r="G123" s="98">
        <f t="shared" ca="1" si="1"/>
        <v>17</v>
      </c>
      <c r="H123" s="99">
        <v>35028</v>
      </c>
      <c r="I123" s="100" t="s">
        <v>67</v>
      </c>
      <c r="J123" s="37">
        <v>4</v>
      </c>
    </row>
    <row r="124" spans="1:10" x14ac:dyDescent="0.25">
      <c r="A124" s="94" t="s">
        <v>684</v>
      </c>
      <c r="B124" s="95" t="s">
        <v>51</v>
      </c>
      <c r="C124" s="94" t="s">
        <v>184</v>
      </c>
      <c r="D124" s="94" t="s">
        <v>46</v>
      </c>
      <c r="E124" s="96">
        <v>19534</v>
      </c>
      <c r="F124" s="97">
        <v>30372</v>
      </c>
      <c r="G124" s="98">
        <f t="shared" ca="1" si="1"/>
        <v>31</v>
      </c>
      <c r="H124" s="99">
        <v>70064</v>
      </c>
      <c r="I124" s="100"/>
      <c r="J124" s="37">
        <v>3</v>
      </c>
    </row>
    <row r="125" spans="1:10" x14ac:dyDescent="0.25">
      <c r="A125" s="94" t="s">
        <v>645</v>
      </c>
      <c r="B125" s="95" t="s">
        <v>57</v>
      </c>
      <c r="C125" s="94" t="s">
        <v>184</v>
      </c>
      <c r="D125" s="94" t="s">
        <v>46</v>
      </c>
      <c r="E125" s="96">
        <v>23098</v>
      </c>
      <c r="F125" s="97">
        <v>33414</v>
      </c>
      <c r="G125" s="98">
        <f t="shared" ca="1" si="1"/>
        <v>23</v>
      </c>
      <c r="H125" s="99">
        <v>65336</v>
      </c>
      <c r="I125" s="100"/>
      <c r="J125" s="37">
        <v>4</v>
      </c>
    </row>
    <row r="126" spans="1:10" x14ac:dyDescent="0.25">
      <c r="A126" s="94" t="s">
        <v>291</v>
      </c>
      <c r="B126" s="95" t="s">
        <v>51</v>
      </c>
      <c r="C126" s="94" t="s">
        <v>184</v>
      </c>
      <c r="D126" s="94" t="s">
        <v>48</v>
      </c>
      <c r="E126" s="96">
        <v>24438</v>
      </c>
      <c r="F126" s="97">
        <v>37008</v>
      </c>
      <c r="G126" s="98">
        <f t="shared" ca="1" si="1"/>
        <v>13</v>
      </c>
      <c r="H126" s="99">
        <v>43574</v>
      </c>
      <c r="I126" s="100" t="s">
        <v>49</v>
      </c>
      <c r="J126" s="37">
        <v>4</v>
      </c>
    </row>
    <row r="127" spans="1:10" x14ac:dyDescent="0.25">
      <c r="A127" s="94" t="s">
        <v>700</v>
      </c>
      <c r="B127" s="95" t="s">
        <v>51</v>
      </c>
      <c r="C127" s="94" t="s">
        <v>184</v>
      </c>
      <c r="D127" s="94" t="s">
        <v>48</v>
      </c>
      <c r="E127" s="96">
        <v>22383</v>
      </c>
      <c r="F127" s="97">
        <v>34515</v>
      </c>
      <c r="G127" s="98">
        <f t="shared" ca="1" si="1"/>
        <v>20</v>
      </c>
      <c r="H127" s="99">
        <v>27072</v>
      </c>
      <c r="I127" s="100" t="s">
        <v>52</v>
      </c>
      <c r="J127" s="37">
        <v>3</v>
      </c>
    </row>
    <row r="128" spans="1:10" x14ac:dyDescent="0.25">
      <c r="A128" s="94" t="s">
        <v>530</v>
      </c>
      <c r="B128" s="95" t="s">
        <v>13</v>
      </c>
      <c r="C128" s="94" t="s">
        <v>184</v>
      </c>
      <c r="D128" s="94" t="s">
        <v>46</v>
      </c>
      <c r="E128" s="96">
        <v>17634</v>
      </c>
      <c r="F128" s="97">
        <v>30412</v>
      </c>
      <c r="G128" s="98">
        <f t="shared" ca="1" si="1"/>
        <v>31</v>
      </c>
      <c r="H128" s="99">
        <v>69880</v>
      </c>
      <c r="I128" s="100"/>
      <c r="J128" s="37">
        <v>5</v>
      </c>
    </row>
    <row r="129" spans="1:10" x14ac:dyDescent="0.25">
      <c r="A129" s="94" t="s">
        <v>364</v>
      </c>
      <c r="B129" s="95" t="s">
        <v>57</v>
      </c>
      <c r="C129" s="94" t="s">
        <v>184</v>
      </c>
      <c r="D129" s="94" t="s">
        <v>46</v>
      </c>
      <c r="E129" s="96">
        <v>21964</v>
      </c>
      <c r="F129" s="97">
        <v>32015</v>
      </c>
      <c r="G129" s="98">
        <f t="shared" ca="1" si="1"/>
        <v>26</v>
      </c>
      <c r="H129" s="99">
        <v>28890</v>
      </c>
      <c r="I129" s="100"/>
      <c r="J129" s="37">
        <v>1</v>
      </c>
    </row>
    <row r="130" spans="1:10" x14ac:dyDescent="0.25">
      <c r="A130" s="94" t="s">
        <v>742</v>
      </c>
      <c r="B130" s="95" t="s">
        <v>22</v>
      </c>
      <c r="C130" s="94" t="s">
        <v>184</v>
      </c>
      <c r="D130" s="94" t="s">
        <v>48</v>
      </c>
      <c r="E130" s="96">
        <v>28982</v>
      </c>
      <c r="F130" s="97">
        <v>40634</v>
      </c>
      <c r="G130" s="98">
        <f t="shared" ref="G130:G193" ca="1" si="2">DATEDIF(F130,TODAY(),"Y")</f>
        <v>3</v>
      </c>
      <c r="H130" s="99">
        <v>20282</v>
      </c>
      <c r="I130" s="100" t="s">
        <v>67</v>
      </c>
      <c r="J130" s="37">
        <v>3</v>
      </c>
    </row>
    <row r="131" spans="1:10" x14ac:dyDescent="0.25">
      <c r="A131" s="94" t="s">
        <v>783</v>
      </c>
      <c r="B131" s="95" t="s">
        <v>60</v>
      </c>
      <c r="C131" s="94" t="s">
        <v>184</v>
      </c>
      <c r="D131" s="94" t="s">
        <v>48</v>
      </c>
      <c r="E131" s="96">
        <v>24971</v>
      </c>
      <c r="F131" s="97">
        <v>38373</v>
      </c>
      <c r="G131" s="98">
        <f t="shared" ca="1" si="2"/>
        <v>9</v>
      </c>
      <c r="H131" s="99">
        <v>31752</v>
      </c>
      <c r="I131" s="100" t="s">
        <v>52</v>
      </c>
      <c r="J131" s="37">
        <v>3</v>
      </c>
    </row>
    <row r="132" spans="1:10" x14ac:dyDescent="0.25">
      <c r="A132" s="94" t="s">
        <v>782</v>
      </c>
      <c r="B132" s="95" t="s">
        <v>64</v>
      </c>
      <c r="C132" s="94" t="s">
        <v>184</v>
      </c>
      <c r="D132" s="94" t="s">
        <v>54</v>
      </c>
      <c r="E132" s="96">
        <v>21092</v>
      </c>
      <c r="F132" s="97">
        <v>32815</v>
      </c>
      <c r="G132" s="98">
        <f t="shared" ca="1" si="2"/>
        <v>24</v>
      </c>
      <c r="H132" s="99">
        <v>13111</v>
      </c>
      <c r="I132" s="100" t="s">
        <v>72</v>
      </c>
      <c r="J132" s="37">
        <v>3</v>
      </c>
    </row>
    <row r="133" spans="1:10" x14ac:dyDescent="0.25">
      <c r="A133" s="94" t="s">
        <v>430</v>
      </c>
      <c r="B133" s="95" t="s">
        <v>22</v>
      </c>
      <c r="C133" s="94" t="s">
        <v>204</v>
      </c>
      <c r="D133" s="94" t="s">
        <v>48</v>
      </c>
      <c r="E133" s="96">
        <v>20673</v>
      </c>
      <c r="F133" s="97">
        <v>34106</v>
      </c>
      <c r="G133" s="98">
        <f t="shared" ca="1" si="2"/>
        <v>21</v>
      </c>
      <c r="H133" s="99">
        <v>62640</v>
      </c>
      <c r="I133" s="100" t="s">
        <v>67</v>
      </c>
      <c r="J133" s="37">
        <v>5</v>
      </c>
    </row>
    <row r="134" spans="1:10" x14ac:dyDescent="0.25">
      <c r="A134" s="94" t="s">
        <v>338</v>
      </c>
      <c r="B134" s="95" t="s">
        <v>64</v>
      </c>
      <c r="C134" s="94" t="s">
        <v>204</v>
      </c>
      <c r="D134" s="94" t="s">
        <v>46</v>
      </c>
      <c r="E134" s="96">
        <v>28124</v>
      </c>
      <c r="F134" s="97">
        <v>40107</v>
      </c>
      <c r="G134" s="98">
        <f t="shared" ca="1" si="2"/>
        <v>4</v>
      </c>
      <c r="H134" s="99">
        <v>39312</v>
      </c>
      <c r="I134" s="100"/>
      <c r="J134" s="37">
        <v>5</v>
      </c>
    </row>
    <row r="135" spans="1:10" x14ac:dyDescent="0.25">
      <c r="A135" s="94" t="s">
        <v>225</v>
      </c>
      <c r="B135" s="95" t="s">
        <v>60</v>
      </c>
      <c r="C135" s="94" t="s">
        <v>204</v>
      </c>
      <c r="D135" s="94" t="s">
        <v>48</v>
      </c>
      <c r="E135" s="96">
        <v>24007</v>
      </c>
      <c r="F135" s="97">
        <v>37596</v>
      </c>
      <c r="G135" s="98">
        <f t="shared" ca="1" si="2"/>
        <v>11</v>
      </c>
      <c r="H135" s="99">
        <v>49374</v>
      </c>
      <c r="I135" s="100" t="s">
        <v>49</v>
      </c>
      <c r="J135" s="37">
        <v>2</v>
      </c>
    </row>
    <row r="136" spans="1:10" x14ac:dyDescent="0.25">
      <c r="A136" s="94" t="s">
        <v>551</v>
      </c>
      <c r="B136" s="95" t="s">
        <v>64</v>
      </c>
      <c r="C136" s="94" t="s">
        <v>204</v>
      </c>
      <c r="D136" s="94" t="s">
        <v>48</v>
      </c>
      <c r="E136" s="96">
        <v>22634</v>
      </c>
      <c r="F136" s="97">
        <v>33896</v>
      </c>
      <c r="G136" s="98">
        <f t="shared" ca="1" si="2"/>
        <v>21</v>
      </c>
      <c r="H136" s="99">
        <v>63248</v>
      </c>
      <c r="I136" s="100" t="s">
        <v>49</v>
      </c>
      <c r="J136" s="37">
        <v>1</v>
      </c>
    </row>
    <row r="137" spans="1:10" x14ac:dyDescent="0.25">
      <c r="A137" s="94" t="s">
        <v>604</v>
      </c>
      <c r="B137" s="95" t="s">
        <v>22</v>
      </c>
      <c r="C137" s="94" t="s">
        <v>204</v>
      </c>
      <c r="D137" s="94" t="s">
        <v>48</v>
      </c>
      <c r="E137" s="96">
        <v>26156</v>
      </c>
      <c r="F137" s="97">
        <v>36735</v>
      </c>
      <c r="G137" s="98">
        <f t="shared" ca="1" si="2"/>
        <v>14</v>
      </c>
      <c r="H137" s="99">
        <v>20628</v>
      </c>
      <c r="I137" s="100" t="s">
        <v>67</v>
      </c>
      <c r="J137" s="37">
        <v>3</v>
      </c>
    </row>
    <row r="138" spans="1:10" x14ac:dyDescent="0.25">
      <c r="A138" s="94" t="s">
        <v>380</v>
      </c>
      <c r="B138" s="95" t="s">
        <v>57</v>
      </c>
      <c r="C138" s="94" t="s">
        <v>81</v>
      </c>
      <c r="D138" s="94" t="s">
        <v>46</v>
      </c>
      <c r="E138" s="96">
        <v>27046</v>
      </c>
      <c r="F138" s="97">
        <v>38701</v>
      </c>
      <c r="G138" s="98">
        <f t="shared" ca="1" si="2"/>
        <v>8</v>
      </c>
      <c r="H138" s="99">
        <v>28773</v>
      </c>
      <c r="I138" s="100"/>
      <c r="J138" s="37">
        <v>5</v>
      </c>
    </row>
    <row r="139" spans="1:10" x14ac:dyDescent="0.25">
      <c r="A139" s="94" t="s">
        <v>708</v>
      </c>
      <c r="B139" s="95" t="s">
        <v>64</v>
      </c>
      <c r="C139" s="94" t="s">
        <v>81</v>
      </c>
      <c r="D139" s="94" t="s">
        <v>46</v>
      </c>
      <c r="E139" s="96">
        <v>18488</v>
      </c>
      <c r="F139" s="97">
        <v>30890</v>
      </c>
      <c r="G139" s="98">
        <f t="shared" ca="1" si="2"/>
        <v>30</v>
      </c>
      <c r="H139" s="99">
        <v>23859</v>
      </c>
      <c r="I139" s="100"/>
      <c r="J139" s="37">
        <v>1</v>
      </c>
    </row>
    <row r="140" spans="1:10" x14ac:dyDescent="0.25">
      <c r="A140" s="94" t="s">
        <v>396</v>
      </c>
      <c r="B140" s="95" t="s">
        <v>60</v>
      </c>
      <c r="C140" s="94" t="s">
        <v>81</v>
      </c>
      <c r="D140" s="94" t="s">
        <v>48</v>
      </c>
      <c r="E140" s="96">
        <v>23825</v>
      </c>
      <c r="F140" s="97">
        <v>37603</v>
      </c>
      <c r="G140" s="98">
        <f t="shared" ca="1" si="2"/>
        <v>11</v>
      </c>
      <c r="H140" s="99">
        <v>57488</v>
      </c>
      <c r="I140" s="100" t="s">
        <v>49</v>
      </c>
      <c r="J140" s="37">
        <v>5</v>
      </c>
    </row>
    <row r="141" spans="1:10" x14ac:dyDescent="0.25">
      <c r="A141" s="94" t="s">
        <v>202</v>
      </c>
      <c r="B141" s="95" t="s">
        <v>57</v>
      </c>
      <c r="C141" s="94" t="s">
        <v>81</v>
      </c>
      <c r="D141" s="94" t="s">
        <v>48</v>
      </c>
      <c r="E141" s="96">
        <v>26318</v>
      </c>
      <c r="F141" s="97">
        <v>38709</v>
      </c>
      <c r="G141" s="98">
        <f t="shared" ca="1" si="2"/>
        <v>8</v>
      </c>
      <c r="H141" s="99">
        <v>51120</v>
      </c>
      <c r="I141" s="100" t="s">
        <v>55</v>
      </c>
      <c r="J141" s="37">
        <v>1</v>
      </c>
    </row>
    <row r="142" spans="1:10" x14ac:dyDescent="0.25">
      <c r="A142" s="94" t="s">
        <v>287</v>
      </c>
      <c r="B142" s="95" t="s">
        <v>60</v>
      </c>
      <c r="C142" s="94" t="s">
        <v>81</v>
      </c>
      <c r="D142" s="94" t="s">
        <v>48</v>
      </c>
      <c r="E142" s="96">
        <v>25657</v>
      </c>
      <c r="F142" s="97">
        <v>39210</v>
      </c>
      <c r="G142" s="98">
        <f t="shared" ca="1" si="2"/>
        <v>7</v>
      </c>
      <c r="H142" s="99">
        <v>76104</v>
      </c>
      <c r="I142" s="100" t="s">
        <v>67</v>
      </c>
      <c r="J142" s="37">
        <v>5</v>
      </c>
    </row>
    <row r="143" spans="1:10" x14ac:dyDescent="0.25">
      <c r="A143" s="94" t="s">
        <v>718</v>
      </c>
      <c r="B143" s="95" t="s">
        <v>64</v>
      </c>
      <c r="C143" s="94" t="s">
        <v>81</v>
      </c>
      <c r="D143" s="94" t="s">
        <v>54</v>
      </c>
      <c r="E143" s="96">
        <v>20130</v>
      </c>
      <c r="F143" s="97">
        <v>33289</v>
      </c>
      <c r="G143" s="98">
        <f t="shared" ca="1" si="2"/>
        <v>23</v>
      </c>
      <c r="H143" s="99">
        <v>66320</v>
      </c>
      <c r="I143" s="100" t="s">
        <v>52</v>
      </c>
      <c r="J143" s="37">
        <v>3</v>
      </c>
    </row>
    <row r="144" spans="1:10" x14ac:dyDescent="0.25">
      <c r="A144" s="94" t="s">
        <v>473</v>
      </c>
      <c r="B144" s="95" t="s">
        <v>60</v>
      </c>
      <c r="C144" s="94" t="s">
        <v>81</v>
      </c>
      <c r="D144" s="94" t="s">
        <v>54</v>
      </c>
      <c r="E144" s="96">
        <v>19931</v>
      </c>
      <c r="F144" s="97">
        <v>32377</v>
      </c>
      <c r="G144" s="98">
        <f t="shared" ca="1" si="2"/>
        <v>26</v>
      </c>
      <c r="H144" s="99">
        <v>28926</v>
      </c>
      <c r="I144" s="100" t="s">
        <v>49</v>
      </c>
      <c r="J144" s="37">
        <v>2</v>
      </c>
    </row>
    <row r="145" spans="1:10" x14ac:dyDescent="0.25">
      <c r="A145" s="94" t="s">
        <v>147</v>
      </c>
      <c r="B145" s="95" t="s">
        <v>64</v>
      </c>
      <c r="C145" s="94" t="s">
        <v>81</v>
      </c>
      <c r="D145" s="94" t="s">
        <v>48</v>
      </c>
      <c r="E145" s="96">
        <v>23742</v>
      </c>
      <c r="F145" s="97">
        <v>34886</v>
      </c>
      <c r="G145" s="98">
        <f t="shared" ca="1" si="2"/>
        <v>19</v>
      </c>
      <c r="H145" s="99">
        <v>79312</v>
      </c>
      <c r="I145" s="100" t="s">
        <v>67</v>
      </c>
      <c r="J145" s="37">
        <v>1</v>
      </c>
    </row>
    <row r="146" spans="1:10" x14ac:dyDescent="0.25">
      <c r="A146" s="94" t="s">
        <v>714</v>
      </c>
      <c r="B146" s="95" t="s">
        <v>64</v>
      </c>
      <c r="C146" s="94" t="s">
        <v>81</v>
      </c>
      <c r="D146" s="94" t="s">
        <v>54</v>
      </c>
      <c r="E146" s="96">
        <v>19298</v>
      </c>
      <c r="F146" s="97">
        <v>32972</v>
      </c>
      <c r="G146" s="98">
        <f t="shared" ca="1" si="2"/>
        <v>24</v>
      </c>
      <c r="H146" s="99">
        <v>41706</v>
      </c>
      <c r="I146" s="100" t="s">
        <v>72</v>
      </c>
      <c r="J146" s="37">
        <v>5</v>
      </c>
    </row>
    <row r="147" spans="1:10" x14ac:dyDescent="0.25">
      <c r="A147" s="94" t="s">
        <v>242</v>
      </c>
      <c r="B147" s="95" t="s">
        <v>60</v>
      </c>
      <c r="C147" s="94" t="s">
        <v>81</v>
      </c>
      <c r="D147" s="94" t="s">
        <v>48</v>
      </c>
      <c r="E147" s="96">
        <v>23682</v>
      </c>
      <c r="F147" s="97">
        <v>35523</v>
      </c>
      <c r="G147" s="98">
        <f t="shared" ca="1" si="2"/>
        <v>17</v>
      </c>
      <c r="H147" s="99">
        <v>72856</v>
      </c>
      <c r="I147" s="100" t="s">
        <v>67</v>
      </c>
      <c r="J147" s="37">
        <v>5</v>
      </c>
    </row>
    <row r="148" spans="1:10" x14ac:dyDescent="0.25">
      <c r="A148" s="94" t="s">
        <v>590</v>
      </c>
      <c r="B148" s="95" t="s">
        <v>13</v>
      </c>
      <c r="C148" s="94" t="s">
        <v>81</v>
      </c>
      <c r="D148" s="94" t="s">
        <v>48</v>
      </c>
      <c r="E148" s="96">
        <v>24870</v>
      </c>
      <c r="F148" s="97">
        <v>35849</v>
      </c>
      <c r="G148" s="98">
        <f t="shared" ca="1" si="2"/>
        <v>16</v>
      </c>
      <c r="H148" s="99">
        <v>40536</v>
      </c>
      <c r="I148" s="100" t="s">
        <v>72</v>
      </c>
      <c r="J148" s="37">
        <v>5</v>
      </c>
    </row>
    <row r="149" spans="1:10" x14ac:dyDescent="0.25">
      <c r="A149" s="94" t="s">
        <v>468</v>
      </c>
      <c r="B149" s="95" t="s">
        <v>51</v>
      </c>
      <c r="C149" s="94" t="s">
        <v>81</v>
      </c>
      <c r="D149" s="94" t="s">
        <v>46</v>
      </c>
      <c r="E149" s="96">
        <v>21923</v>
      </c>
      <c r="F149" s="97">
        <v>35859</v>
      </c>
      <c r="G149" s="98">
        <f t="shared" ca="1" si="2"/>
        <v>16</v>
      </c>
      <c r="H149" s="99">
        <v>23724</v>
      </c>
      <c r="I149" s="100"/>
      <c r="J149" s="37">
        <v>4</v>
      </c>
    </row>
    <row r="150" spans="1:10" x14ac:dyDescent="0.25">
      <c r="A150" s="94" t="s">
        <v>409</v>
      </c>
      <c r="B150" s="95" t="s">
        <v>22</v>
      </c>
      <c r="C150" s="94" t="s">
        <v>81</v>
      </c>
      <c r="D150" s="94" t="s">
        <v>46</v>
      </c>
      <c r="E150" s="96">
        <v>28790</v>
      </c>
      <c r="F150" s="97">
        <v>40827</v>
      </c>
      <c r="G150" s="98">
        <f t="shared" ca="1" si="2"/>
        <v>2</v>
      </c>
      <c r="H150" s="99">
        <v>9468</v>
      </c>
      <c r="I150" s="100"/>
      <c r="J150" s="37">
        <v>4</v>
      </c>
    </row>
    <row r="151" spans="1:10" x14ac:dyDescent="0.25">
      <c r="A151" s="94" t="s">
        <v>59</v>
      </c>
      <c r="B151" s="95" t="s">
        <v>64</v>
      </c>
      <c r="C151" s="94" t="s">
        <v>81</v>
      </c>
      <c r="D151" s="94" t="s">
        <v>48</v>
      </c>
      <c r="E151" s="96">
        <v>28140</v>
      </c>
      <c r="F151" s="97">
        <v>39840</v>
      </c>
      <c r="G151" s="98">
        <f t="shared" ca="1" si="2"/>
        <v>5</v>
      </c>
      <c r="H151" s="99">
        <v>20169</v>
      </c>
      <c r="I151" s="100" t="s">
        <v>49</v>
      </c>
      <c r="J151" s="37">
        <v>4</v>
      </c>
    </row>
    <row r="152" spans="1:10" x14ac:dyDescent="0.25">
      <c r="A152" s="94" t="s">
        <v>801</v>
      </c>
      <c r="B152" s="95" t="s">
        <v>60</v>
      </c>
      <c r="C152" s="94" t="s">
        <v>81</v>
      </c>
      <c r="D152" s="94" t="s">
        <v>48</v>
      </c>
      <c r="E152" s="96">
        <v>28929</v>
      </c>
      <c r="F152" s="97">
        <v>41589</v>
      </c>
      <c r="G152" s="98">
        <f t="shared" ca="1" si="2"/>
        <v>0</v>
      </c>
      <c r="H152" s="99">
        <v>29376</v>
      </c>
      <c r="I152" s="100" t="s">
        <v>49</v>
      </c>
      <c r="J152" s="37">
        <v>4</v>
      </c>
    </row>
    <row r="153" spans="1:10" x14ac:dyDescent="0.25">
      <c r="A153" s="94" t="s">
        <v>597</v>
      </c>
      <c r="B153" s="95" t="s">
        <v>60</v>
      </c>
      <c r="C153" s="94" t="s">
        <v>81</v>
      </c>
      <c r="D153" s="94" t="s">
        <v>58</v>
      </c>
      <c r="E153" s="96">
        <v>19312</v>
      </c>
      <c r="F153" s="97">
        <v>31989</v>
      </c>
      <c r="G153" s="98">
        <f t="shared" ca="1" si="2"/>
        <v>27</v>
      </c>
      <c r="H153" s="99">
        <v>29124</v>
      </c>
      <c r="I153" s="100"/>
      <c r="J153" s="37">
        <v>4</v>
      </c>
    </row>
    <row r="154" spans="1:10" x14ac:dyDescent="0.25">
      <c r="A154" s="94" t="s">
        <v>341</v>
      </c>
      <c r="B154" s="95" t="s">
        <v>64</v>
      </c>
      <c r="C154" s="94" t="s">
        <v>81</v>
      </c>
      <c r="D154" s="94" t="s">
        <v>48</v>
      </c>
      <c r="E154" s="96">
        <v>24359</v>
      </c>
      <c r="F154" s="97">
        <v>35349</v>
      </c>
      <c r="G154" s="98">
        <f t="shared" ca="1" si="2"/>
        <v>17</v>
      </c>
      <c r="H154" s="99">
        <v>28656</v>
      </c>
      <c r="I154" s="100" t="s">
        <v>49</v>
      </c>
      <c r="J154" s="37">
        <v>1</v>
      </c>
    </row>
    <row r="155" spans="1:10" x14ac:dyDescent="0.25">
      <c r="A155" s="94" t="s">
        <v>344</v>
      </c>
      <c r="B155" s="95" t="s">
        <v>60</v>
      </c>
      <c r="C155" s="94" t="s">
        <v>81</v>
      </c>
      <c r="D155" s="94" t="s">
        <v>48</v>
      </c>
      <c r="E155" s="96">
        <v>21851</v>
      </c>
      <c r="F155" s="97">
        <v>35082</v>
      </c>
      <c r="G155" s="98">
        <f t="shared" ca="1" si="2"/>
        <v>18</v>
      </c>
      <c r="H155" s="99">
        <v>62181</v>
      </c>
      <c r="I155" s="100" t="s">
        <v>52</v>
      </c>
      <c r="J155" s="37">
        <v>2</v>
      </c>
    </row>
    <row r="156" spans="1:10" x14ac:dyDescent="0.25">
      <c r="A156" s="94" t="s">
        <v>118</v>
      </c>
      <c r="B156" s="95" t="s">
        <v>57</v>
      </c>
      <c r="C156" s="94" t="s">
        <v>81</v>
      </c>
      <c r="D156" s="94" t="s">
        <v>48</v>
      </c>
      <c r="E156" s="96">
        <v>25511</v>
      </c>
      <c r="F156" s="97">
        <v>38714</v>
      </c>
      <c r="G156" s="98">
        <f t="shared" ca="1" si="2"/>
        <v>8</v>
      </c>
      <c r="H156" s="99">
        <v>38232</v>
      </c>
      <c r="I156" s="100" t="s">
        <v>67</v>
      </c>
      <c r="J156" s="37">
        <v>3</v>
      </c>
    </row>
    <row r="157" spans="1:10" x14ac:dyDescent="0.25">
      <c r="A157" s="94" t="s">
        <v>277</v>
      </c>
      <c r="B157" s="95" t="s">
        <v>57</v>
      </c>
      <c r="C157" s="94" t="s">
        <v>81</v>
      </c>
      <c r="D157" s="94" t="s">
        <v>48</v>
      </c>
      <c r="E157" s="96">
        <v>17898</v>
      </c>
      <c r="F157" s="97">
        <v>31525</v>
      </c>
      <c r="G157" s="98">
        <f t="shared" ca="1" si="2"/>
        <v>28</v>
      </c>
      <c r="H157" s="99">
        <v>22608</v>
      </c>
      <c r="I157" s="100" t="s">
        <v>67</v>
      </c>
      <c r="J157" s="37">
        <v>5</v>
      </c>
    </row>
    <row r="158" spans="1:10" x14ac:dyDescent="0.25">
      <c r="A158" s="94" t="s">
        <v>98</v>
      </c>
      <c r="B158" s="95" t="s">
        <v>60</v>
      </c>
      <c r="C158" s="94" t="s">
        <v>81</v>
      </c>
      <c r="D158" s="94" t="s">
        <v>46</v>
      </c>
      <c r="E158" s="96">
        <v>31263</v>
      </c>
      <c r="F158" s="97">
        <v>40827</v>
      </c>
      <c r="G158" s="98">
        <f t="shared" ca="1" si="2"/>
        <v>2</v>
      </c>
      <c r="H158" s="99">
        <v>25763</v>
      </c>
      <c r="I158" s="100"/>
      <c r="J158" s="37">
        <v>1</v>
      </c>
    </row>
    <row r="159" spans="1:10" x14ac:dyDescent="0.25">
      <c r="A159" s="94" t="s">
        <v>766</v>
      </c>
      <c r="B159" s="95" t="s">
        <v>64</v>
      </c>
      <c r="C159" s="94" t="s">
        <v>81</v>
      </c>
      <c r="D159" s="94" t="s">
        <v>48</v>
      </c>
      <c r="E159" s="96">
        <v>25966</v>
      </c>
      <c r="F159" s="97">
        <v>39360</v>
      </c>
      <c r="G159" s="98">
        <f t="shared" ca="1" si="2"/>
        <v>6</v>
      </c>
      <c r="H159" s="99">
        <v>60448</v>
      </c>
      <c r="I159" s="100" t="s">
        <v>67</v>
      </c>
      <c r="J159" s="37">
        <v>1</v>
      </c>
    </row>
    <row r="160" spans="1:10" x14ac:dyDescent="0.25">
      <c r="A160" s="94" t="s">
        <v>161</v>
      </c>
      <c r="B160" s="95" t="s">
        <v>13</v>
      </c>
      <c r="C160" s="94" t="s">
        <v>81</v>
      </c>
      <c r="D160" s="94" t="s">
        <v>48</v>
      </c>
      <c r="E160" s="96">
        <v>23047</v>
      </c>
      <c r="F160" s="97">
        <v>34908</v>
      </c>
      <c r="G160" s="98">
        <f t="shared" ca="1" si="2"/>
        <v>19</v>
      </c>
      <c r="H160" s="99">
        <v>20088</v>
      </c>
      <c r="I160" s="100" t="s">
        <v>49</v>
      </c>
      <c r="J160" s="37">
        <v>2</v>
      </c>
    </row>
    <row r="161" spans="1:10" x14ac:dyDescent="0.25">
      <c r="A161" s="94" t="s">
        <v>819</v>
      </c>
      <c r="B161" s="95" t="s">
        <v>60</v>
      </c>
      <c r="C161" s="94" t="s">
        <v>81</v>
      </c>
      <c r="D161" s="94" t="s">
        <v>46</v>
      </c>
      <c r="E161" s="96">
        <v>28903</v>
      </c>
      <c r="F161" s="97">
        <v>41467</v>
      </c>
      <c r="G161" s="98">
        <f t="shared" ca="1" si="2"/>
        <v>1</v>
      </c>
      <c r="H161" s="99">
        <v>45747</v>
      </c>
      <c r="I161" s="100"/>
      <c r="J161" s="37">
        <v>4</v>
      </c>
    </row>
    <row r="162" spans="1:10" x14ac:dyDescent="0.25">
      <c r="A162" s="94" t="s">
        <v>426</v>
      </c>
      <c r="B162" s="95" t="s">
        <v>64</v>
      </c>
      <c r="C162" s="94" t="s">
        <v>81</v>
      </c>
      <c r="D162" s="94" t="s">
        <v>48</v>
      </c>
      <c r="E162" s="96">
        <v>22086</v>
      </c>
      <c r="F162" s="97">
        <v>35823</v>
      </c>
      <c r="G162" s="98">
        <f t="shared" ca="1" si="2"/>
        <v>16</v>
      </c>
      <c r="H162" s="99">
        <v>79824</v>
      </c>
      <c r="I162" s="100" t="s">
        <v>52</v>
      </c>
      <c r="J162" s="37">
        <v>4</v>
      </c>
    </row>
    <row r="163" spans="1:10" x14ac:dyDescent="0.25">
      <c r="A163" s="94" t="s">
        <v>395</v>
      </c>
      <c r="B163" s="95" t="s">
        <v>60</v>
      </c>
      <c r="C163" s="94" t="s">
        <v>81</v>
      </c>
      <c r="D163" s="94" t="s">
        <v>46</v>
      </c>
      <c r="E163" s="96">
        <v>26236</v>
      </c>
      <c r="F163" s="97">
        <v>36369</v>
      </c>
      <c r="G163" s="98">
        <f t="shared" ca="1" si="2"/>
        <v>15</v>
      </c>
      <c r="H163" s="99">
        <v>36504</v>
      </c>
      <c r="I163" s="100"/>
      <c r="J163" s="37">
        <v>5</v>
      </c>
    </row>
    <row r="164" spans="1:10" x14ac:dyDescent="0.25">
      <c r="A164" s="94" t="s">
        <v>136</v>
      </c>
      <c r="B164" s="95" t="s">
        <v>60</v>
      </c>
      <c r="C164" s="94" t="s">
        <v>81</v>
      </c>
      <c r="D164" s="94" t="s">
        <v>48</v>
      </c>
      <c r="E164" s="96">
        <v>24565</v>
      </c>
      <c r="F164" s="97">
        <v>34414</v>
      </c>
      <c r="G164" s="98">
        <f t="shared" ca="1" si="2"/>
        <v>20</v>
      </c>
      <c r="H164" s="99">
        <v>55710</v>
      </c>
      <c r="I164" s="100" t="s">
        <v>52</v>
      </c>
      <c r="J164" s="37">
        <v>5</v>
      </c>
    </row>
    <row r="165" spans="1:10" x14ac:dyDescent="0.25">
      <c r="A165" s="94" t="s">
        <v>609</v>
      </c>
      <c r="B165" s="95" t="s">
        <v>22</v>
      </c>
      <c r="C165" s="94" t="s">
        <v>81</v>
      </c>
      <c r="D165" s="94" t="s">
        <v>46</v>
      </c>
      <c r="E165" s="96">
        <v>29227</v>
      </c>
      <c r="F165" s="97">
        <v>40801</v>
      </c>
      <c r="G165" s="98">
        <f t="shared" ca="1" si="2"/>
        <v>2</v>
      </c>
      <c r="H165" s="99">
        <v>24736</v>
      </c>
      <c r="I165" s="100"/>
      <c r="J165" s="37">
        <v>4</v>
      </c>
    </row>
    <row r="166" spans="1:10" x14ac:dyDescent="0.25">
      <c r="A166" s="94" t="s">
        <v>284</v>
      </c>
      <c r="B166" s="95" t="s">
        <v>60</v>
      </c>
      <c r="C166" s="94" t="s">
        <v>81</v>
      </c>
      <c r="D166" s="94" t="s">
        <v>48</v>
      </c>
      <c r="E166" s="96">
        <v>29128</v>
      </c>
      <c r="F166" s="97">
        <v>41708</v>
      </c>
      <c r="G166" s="98">
        <f t="shared" ca="1" si="2"/>
        <v>0</v>
      </c>
      <c r="H166" s="99">
        <v>64952</v>
      </c>
      <c r="I166" s="100" t="s">
        <v>72</v>
      </c>
      <c r="J166" s="37">
        <v>4</v>
      </c>
    </row>
    <row r="167" spans="1:10" x14ac:dyDescent="0.25">
      <c r="A167" s="94" t="s">
        <v>350</v>
      </c>
      <c r="B167" s="95" t="s">
        <v>64</v>
      </c>
      <c r="C167" s="94" t="s">
        <v>81</v>
      </c>
      <c r="D167" s="94" t="s">
        <v>46</v>
      </c>
      <c r="E167" s="96">
        <v>26848</v>
      </c>
      <c r="F167" s="97">
        <v>40109</v>
      </c>
      <c r="G167" s="98">
        <f t="shared" ca="1" si="2"/>
        <v>4</v>
      </c>
      <c r="H167" s="99">
        <v>56048</v>
      </c>
      <c r="I167" s="100"/>
      <c r="J167" s="37">
        <v>2</v>
      </c>
    </row>
    <row r="168" spans="1:10" x14ac:dyDescent="0.25">
      <c r="A168" s="94" t="s">
        <v>646</v>
      </c>
      <c r="B168" s="95" t="s">
        <v>22</v>
      </c>
      <c r="C168" s="94" t="s">
        <v>81</v>
      </c>
      <c r="D168" s="94" t="s">
        <v>48</v>
      </c>
      <c r="E168" s="96">
        <v>25770</v>
      </c>
      <c r="F168" s="97">
        <v>37487</v>
      </c>
      <c r="G168" s="98">
        <f t="shared" ca="1" si="2"/>
        <v>12</v>
      </c>
      <c r="H168" s="99">
        <v>63528</v>
      </c>
      <c r="I168" s="100" t="s">
        <v>67</v>
      </c>
      <c r="J168" s="37">
        <v>4</v>
      </c>
    </row>
    <row r="169" spans="1:10" x14ac:dyDescent="0.25">
      <c r="A169" s="94" t="s">
        <v>208</v>
      </c>
      <c r="B169" s="95" t="s">
        <v>64</v>
      </c>
      <c r="C169" s="94" t="s">
        <v>81</v>
      </c>
      <c r="D169" s="94" t="s">
        <v>48</v>
      </c>
      <c r="E169" s="96">
        <v>31264</v>
      </c>
      <c r="F169" s="97">
        <v>41057</v>
      </c>
      <c r="G169" s="98">
        <f t="shared" ca="1" si="2"/>
        <v>2</v>
      </c>
      <c r="H169" s="99">
        <v>38358</v>
      </c>
      <c r="I169" s="100" t="s">
        <v>49</v>
      </c>
      <c r="J169" s="37">
        <v>3</v>
      </c>
    </row>
    <row r="170" spans="1:10" x14ac:dyDescent="0.25">
      <c r="A170" s="94" t="s">
        <v>538</v>
      </c>
      <c r="B170" s="95" t="s">
        <v>13</v>
      </c>
      <c r="C170" s="94" t="s">
        <v>81</v>
      </c>
      <c r="D170" s="94" t="s">
        <v>58</v>
      </c>
      <c r="E170" s="96">
        <v>20917</v>
      </c>
      <c r="F170" s="97">
        <v>32667</v>
      </c>
      <c r="G170" s="98">
        <f t="shared" ca="1" si="2"/>
        <v>25</v>
      </c>
      <c r="H170" s="99">
        <v>31824</v>
      </c>
      <c r="I170" s="100"/>
      <c r="J170" s="37">
        <v>5</v>
      </c>
    </row>
    <row r="171" spans="1:10" x14ac:dyDescent="0.25">
      <c r="A171" s="94" t="s">
        <v>484</v>
      </c>
      <c r="B171" s="95" t="s">
        <v>64</v>
      </c>
      <c r="C171" s="94" t="s">
        <v>81</v>
      </c>
      <c r="D171" s="94" t="s">
        <v>54</v>
      </c>
      <c r="E171" s="96">
        <v>22528</v>
      </c>
      <c r="F171" s="97">
        <v>33394</v>
      </c>
      <c r="G171" s="98">
        <f t="shared" ca="1" si="2"/>
        <v>23</v>
      </c>
      <c r="H171" s="99">
        <v>62559</v>
      </c>
      <c r="I171" s="100" t="s">
        <v>72</v>
      </c>
      <c r="J171" s="37">
        <v>3</v>
      </c>
    </row>
    <row r="172" spans="1:10" x14ac:dyDescent="0.25">
      <c r="A172" s="94" t="s">
        <v>91</v>
      </c>
      <c r="B172" s="95" t="s">
        <v>64</v>
      </c>
      <c r="C172" s="94" t="s">
        <v>81</v>
      </c>
      <c r="D172" s="94" t="s">
        <v>46</v>
      </c>
      <c r="E172" s="96">
        <v>29433</v>
      </c>
      <c r="F172" s="97">
        <v>41367</v>
      </c>
      <c r="G172" s="98">
        <f t="shared" ca="1" si="2"/>
        <v>1</v>
      </c>
      <c r="H172" s="99">
        <v>45639</v>
      </c>
      <c r="I172" s="100"/>
      <c r="J172" s="37">
        <v>3</v>
      </c>
    </row>
    <row r="173" spans="1:10" x14ac:dyDescent="0.25">
      <c r="A173" s="94" t="s">
        <v>431</v>
      </c>
      <c r="B173" s="95" t="s">
        <v>60</v>
      </c>
      <c r="C173" s="94" t="s">
        <v>81</v>
      </c>
      <c r="D173" s="94" t="s">
        <v>46</v>
      </c>
      <c r="E173" s="96">
        <v>28966</v>
      </c>
      <c r="F173" s="97">
        <v>40870</v>
      </c>
      <c r="G173" s="98">
        <f t="shared" ca="1" si="2"/>
        <v>2</v>
      </c>
      <c r="H173" s="99">
        <v>55728</v>
      </c>
      <c r="I173" s="100"/>
      <c r="J173" s="37">
        <v>4</v>
      </c>
    </row>
    <row r="174" spans="1:10" x14ac:dyDescent="0.25">
      <c r="A174" s="94" t="s">
        <v>369</v>
      </c>
      <c r="B174" s="95" t="s">
        <v>13</v>
      </c>
      <c r="C174" s="94" t="s">
        <v>81</v>
      </c>
      <c r="D174" s="94" t="s">
        <v>48</v>
      </c>
      <c r="E174" s="96">
        <v>24611</v>
      </c>
      <c r="F174" s="97">
        <v>38565</v>
      </c>
      <c r="G174" s="98">
        <f t="shared" ca="1" si="2"/>
        <v>9</v>
      </c>
      <c r="H174" s="99">
        <v>45135</v>
      </c>
      <c r="I174" s="100" t="s">
        <v>72</v>
      </c>
      <c r="J174" s="37">
        <v>1</v>
      </c>
    </row>
    <row r="175" spans="1:10" x14ac:dyDescent="0.25">
      <c r="A175" s="94" t="s">
        <v>142</v>
      </c>
      <c r="B175" s="95" t="s">
        <v>22</v>
      </c>
      <c r="C175" s="94" t="s">
        <v>81</v>
      </c>
      <c r="D175" s="94" t="s">
        <v>54</v>
      </c>
      <c r="E175" s="96">
        <v>20064</v>
      </c>
      <c r="F175" s="97">
        <v>34150</v>
      </c>
      <c r="G175" s="98">
        <f t="shared" ca="1" si="2"/>
        <v>21</v>
      </c>
      <c r="H175" s="99">
        <v>65104</v>
      </c>
      <c r="I175" s="100" t="s">
        <v>49</v>
      </c>
      <c r="J175" s="37">
        <v>2</v>
      </c>
    </row>
    <row r="176" spans="1:10" x14ac:dyDescent="0.25">
      <c r="A176" s="94" t="s">
        <v>442</v>
      </c>
      <c r="B176" s="95" t="s">
        <v>57</v>
      </c>
      <c r="C176" s="94" t="s">
        <v>248</v>
      </c>
      <c r="D176" s="94" t="s">
        <v>46</v>
      </c>
      <c r="E176" s="96">
        <v>18221</v>
      </c>
      <c r="F176" s="97">
        <v>32195</v>
      </c>
      <c r="G176" s="98">
        <f t="shared" ca="1" si="2"/>
        <v>26</v>
      </c>
      <c r="H176" s="99">
        <v>35712</v>
      </c>
      <c r="I176" s="100" t="s">
        <v>52</v>
      </c>
      <c r="J176" s="37">
        <v>5</v>
      </c>
    </row>
    <row r="177" spans="1:10" x14ac:dyDescent="0.25">
      <c r="A177" s="94" t="s">
        <v>261</v>
      </c>
      <c r="B177" s="95" t="s">
        <v>13</v>
      </c>
      <c r="C177" s="94" t="s">
        <v>248</v>
      </c>
      <c r="D177" s="94" t="s">
        <v>48</v>
      </c>
      <c r="E177" s="96">
        <v>17742</v>
      </c>
      <c r="F177" s="97">
        <v>31259</v>
      </c>
      <c r="G177" s="98">
        <f t="shared" ca="1" si="2"/>
        <v>29</v>
      </c>
      <c r="H177" s="99">
        <v>64808</v>
      </c>
      <c r="I177" s="100" t="s">
        <v>55</v>
      </c>
      <c r="J177" s="37">
        <v>5</v>
      </c>
    </row>
    <row r="178" spans="1:10" x14ac:dyDescent="0.25">
      <c r="A178" s="94" t="s">
        <v>128</v>
      </c>
      <c r="B178" s="95" t="s">
        <v>60</v>
      </c>
      <c r="C178" s="94" t="s">
        <v>248</v>
      </c>
      <c r="D178" s="94" t="s">
        <v>48</v>
      </c>
      <c r="E178" s="96">
        <v>19879</v>
      </c>
      <c r="F178" s="97">
        <v>31940</v>
      </c>
      <c r="G178" s="98">
        <f t="shared" ca="1" si="2"/>
        <v>27</v>
      </c>
      <c r="H178" s="99">
        <v>73920</v>
      </c>
      <c r="I178" s="100" t="s">
        <v>49</v>
      </c>
      <c r="J178" s="37">
        <v>2</v>
      </c>
    </row>
    <row r="179" spans="1:10" x14ac:dyDescent="0.25">
      <c r="A179" s="94" t="s">
        <v>803</v>
      </c>
      <c r="B179" s="95" t="s">
        <v>64</v>
      </c>
      <c r="C179" s="94" t="s">
        <v>248</v>
      </c>
      <c r="D179" s="94" t="s">
        <v>58</v>
      </c>
      <c r="E179" s="96">
        <v>17250</v>
      </c>
      <c r="F179" s="97">
        <v>30263</v>
      </c>
      <c r="G179" s="98">
        <f t="shared" ca="1" si="2"/>
        <v>31</v>
      </c>
      <c r="H179" s="99">
        <v>48834</v>
      </c>
      <c r="I179" s="100" t="s">
        <v>49</v>
      </c>
      <c r="J179" s="37">
        <v>3</v>
      </c>
    </row>
    <row r="180" spans="1:10" x14ac:dyDescent="0.25">
      <c r="A180" s="94" t="s">
        <v>711</v>
      </c>
      <c r="B180" s="95" t="s">
        <v>60</v>
      </c>
      <c r="C180" s="94" t="s">
        <v>248</v>
      </c>
      <c r="D180" s="94" t="s">
        <v>54</v>
      </c>
      <c r="E180" s="96">
        <v>21172</v>
      </c>
      <c r="F180" s="97">
        <v>30824</v>
      </c>
      <c r="G180" s="98">
        <f t="shared" ca="1" si="2"/>
        <v>30</v>
      </c>
      <c r="H180" s="99">
        <v>55683</v>
      </c>
      <c r="I180" s="100" t="s">
        <v>52</v>
      </c>
      <c r="J180" s="37">
        <v>1</v>
      </c>
    </row>
    <row r="181" spans="1:10" x14ac:dyDescent="0.25">
      <c r="A181" s="94" t="s">
        <v>273</v>
      </c>
      <c r="B181" s="95" t="s">
        <v>60</v>
      </c>
      <c r="C181" s="94" t="s">
        <v>248</v>
      </c>
      <c r="D181" s="94" t="s">
        <v>58</v>
      </c>
      <c r="E181" s="96">
        <v>16765</v>
      </c>
      <c r="F181" s="97">
        <v>30943</v>
      </c>
      <c r="G181" s="98">
        <f t="shared" ca="1" si="2"/>
        <v>29</v>
      </c>
      <c r="H181" s="99">
        <v>61902</v>
      </c>
      <c r="I181" s="100" t="s">
        <v>67</v>
      </c>
      <c r="J181" s="37">
        <v>5</v>
      </c>
    </row>
    <row r="182" spans="1:10" x14ac:dyDescent="0.25">
      <c r="A182" s="94" t="s">
        <v>472</v>
      </c>
      <c r="B182" s="95" t="s">
        <v>13</v>
      </c>
      <c r="C182" s="94" t="s">
        <v>248</v>
      </c>
      <c r="D182" s="94" t="s">
        <v>46</v>
      </c>
      <c r="E182" s="96">
        <v>18426</v>
      </c>
      <c r="F182" s="97">
        <v>32125</v>
      </c>
      <c r="G182" s="98">
        <f t="shared" ca="1" si="2"/>
        <v>26</v>
      </c>
      <c r="H182" s="99">
        <v>68048</v>
      </c>
      <c r="I182" s="100" t="s">
        <v>67</v>
      </c>
      <c r="J182" s="37">
        <v>5</v>
      </c>
    </row>
    <row r="183" spans="1:10" x14ac:dyDescent="0.25">
      <c r="A183" s="94" t="s">
        <v>539</v>
      </c>
      <c r="B183" s="95" t="s">
        <v>64</v>
      </c>
      <c r="C183" s="94" t="s">
        <v>248</v>
      </c>
      <c r="D183" s="94" t="s">
        <v>54</v>
      </c>
      <c r="E183" s="96">
        <v>19638</v>
      </c>
      <c r="F183" s="97">
        <v>31254</v>
      </c>
      <c r="G183" s="98">
        <f t="shared" ca="1" si="2"/>
        <v>29</v>
      </c>
      <c r="H183" s="99">
        <v>33975</v>
      </c>
      <c r="I183" s="100" t="s">
        <v>72</v>
      </c>
      <c r="J183" s="37">
        <v>5</v>
      </c>
    </row>
    <row r="184" spans="1:10" x14ac:dyDescent="0.25">
      <c r="A184" s="94" t="s">
        <v>618</v>
      </c>
      <c r="B184" s="95" t="s">
        <v>57</v>
      </c>
      <c r="C184" s="94" t="s">
        <v>83</v>
      </c>
      <c r="D184" s="94" t="s">
        <v>48</v>
      </c>
      <c r="E184" s="96">
        <v>30008</v>
      </c>
      <c r="F184" s="97">
        <v>41127</v>
      </c>
      <c r="G184" s="98">
        <f t="shared" ca="1" si="2"/>
        <v>2</v>
      </c>
      <c r="H184" s="99">
        <v>24525</v>
      </c>
      <c r="I184" s="100" t="s">
        <v>49</v>
      </c>
      <c r="J184" s="37">
        <v>5</v>
      </c>
    </row>
    <row r="185" spans="1:10" x14ac:dyDescent="0.25">
      <c r="A185" s="94" t="s">
        <v>736</v>
      </c>
      <c r="B185" s="95" t="s">
        <v>22</v>
      </c>
      <c r="C185" s="94" t="s">
        <v>83</v>
      </c>
      <c r="D185" s="94" t="s">
        <v>48</v>
      </c>
      <c r="E185" s="96">
        <v>30584</v>
      </c>
      <c r="F185" s="97">
        <v>40287</v>
      </c>
      <c r="G185" s="98">
        <f t="shared" ca="1" si="2"/>
        <v>4</v>
      </c>
      <c r="H185" s="99">
        <v>64824</v>
      </c>
      <c r="I185" s="100" t="s">
        <v>67</v>
      </c>
      <c r="J185" s="37">
        <v>3</v>
      </c>
    </row>
    <row r="186" spans="1:10" x14ac:dyDescent="0.25">
      <c r="A186" s="94" t="s">
        <v>44</v>
      </c>
      <c r="B186" s="95" t="s">
        <v>22</v>
      </c>
      <c r="C186" s="94" t="s">
        <v>83</v>
      </c>
      <c r="D186" s="94" t="s">
        <v>48</v>
      </c>
      <c r="E186" s="96">
        <v>25798</v>
      </c>
      <c r="F186" s="97">
        <v>36797</v>
      </c>
      <c r="G186" s="98">
        <f t="shared" ca="1" si="2"/>
        <v>13</v>
      </c>
      <c r="H186" s="99">
        <v>64016</v>
      </c>
      <c r="I186" s="100" t="s">
        <v>52</v>
      </c>
      <c r="J186" s="37">
        <v>3</v>
      </c>
    </row>
    <row r="187" spans="1:10" x14ac:dyDescent="0.25">
      <c r="A187" s="94" t="s">
        <v>734</v>
      </c>
      <c r="B187" s="95" t="s">
        <v>13</v>
      </c>
      <c r="C187" s="94" t="s">
        <v>83</v>
      </c>
      <c r="D187" s="94" t="s">
        <v>46</v>
      </c>
      <c r="E187" s="96">
        <v>25236</v>
      </c>
      <c r="F187" s="97">
        <v>39267</v>
      </c>
      <c r="G187" s="98">
        <f t="shared" ca="1" si="2"/>
        <v>7</v>
      </c>
      <c r="H187" s="99">
        <v>59376</v>
      </c>
      <c r="I187" s="100"/>
      <c r="J187" s="37">
        <v>5</v>
      </c>
    </row>
    <row r="188" spans="1:10" x14ac:dyDescent="0.25">
      <c r="A188" s="94" t="s">
        <v>465</v>
      </c>
      <c r="B188" s="95" t="s">
        <v>60</v>
      </c>
      <c r="C188" s="94" t="s">
        <v>83</v>
      </c>
      <c r="D188" s="94" t="s">
        <v>46</v>
      </c>
      <c r="E188" s="96">
        <v>23138</v>
      </c>
      <c r="F188" s="97">
        <v>36224</v>
      </c>
      <c r="G188" s="98">
        <f t="shared" ca="1" si="2"/>
        <v>15</v>
      </c>
      <c r="H188" s="99">
        <v>13505</v>
      </c>
      <c r="I188" s="100"/>
      <c r="J188" s="37">
        <v>4</v>
      </c>
    </row>
    <row r="189" spans="1:10" x14ac:dyDescent="0.25">
      <c r="A189" s="94" t="s">
        <v>84</v>
      </c>
      <c r="B189" s="95" t="s">
        <v>60</v>
      </c>
      <c r="C189" s="94" t="s">
        <v>83</v>
      </c>
      <c r="D189" s="94" t="s">
        <v>58</v>
      </c>
      <c r="E189" s="96">
        <v>19963</v>
      </c>
      <c r="F189" s="97">
        <v>31068</v>
      </c>
      <c r="G189" s="98">
        <f t="shared" ca="1" si="2"/>
        <v>29</v>
      </c>
      <c r="H189" s="99">
        <v>71784</v>
      </c>
      <c r="I189" s="100"/>
      <c r="J189" s="37">
        <v>2</v>
      </c>
    </row>
    <row r="190" spans="1:10" x14ac:dyDescent="0.25">
      <c r="A190" s="94" t="s">
        <v>455</v>
      </c>
      <c r="B190" s="95" t="s">
        <v>57</v>
      </c>
      <c r="C190" s="94" t="s">
        <v>83</v>
      </c>
      <c r="D190" s="94" t="s">
        <v>54</v>
      </c>
      <c r="E190" s="96">
        <v>22867</v>
      </c>
      <c r="F190" s="97">
        <v>33165</v>
      </c>
      <c r="G190" s="98">
        <f t="shared" ca="1" si="2"/>
        <v>23</v>
      </c>
      <c r="H190" s="99">
        <v>40950</v>
      </c>
      <c r="I190" s="100" t="s">
        <v>49</v>
      </c>
      <c r="J190" s="37">
        <v>3</v>
      </c>
    </row>
    <row r="191" spans="1:10" x14ac:dyDescent="0.25">
      <c r="A191" s="94" t="s">
        <v>301</v>
      </c>
      <c r="B191" s="95" t="s">
        <v>60</v>
      </c>
      <c r="C191" s="94" t="s">
        <v>83</v>
      </c>
      <c r="D191" s="94" t="s">
        <v>48</v>
      </c>
      <c r="E191" s="96">
        <v>21847</v>
      </c>
      <c r="F191" s="97">
        <v>34610</v>
      </c>
      <c r="G191" s="98">
        <f t="shared" ca="1" si="2"/>
        <v>19</v>
      </c>
      <c r="H191" s="99">
        <v>29340</v>
      </c>
      <c r="I191" s="100" t="s">
        <v>67</v>
      </c>
      <c r="J191" s="37">
        <v>5</v>
      </c>
    </row>
    <row r="192" spans="1:10" x14ac:dyDescent="0.25">
      <c r="A192" s="94" t="s">
        <v>741</v>
      </c>
      <c r="B192" s="95" t="s">
        <v>60</v>
      </c>
      <c r="C192" s="94" t="s">
        <v>83</v>
      </c>
      <c r="D192" s="94" t="s">
        <v>48</v>
      </c>
      <c r="E192" s="96">
        <v>18762</v>
      </c>
      <c r="F192" s="97">
        <v>31345</v>
      </c>
      <c r="G192" s="98">
        <f t="shared" ca="1" si="2"/>
        <v>28</v>
      </c>
      <c r="H192" s="99">
        <v>37935</v>
      </c>
      <c r="I192" s="100" t="s">
        <v>67</v>
      </c>
      <c r="J192" s="37">
        <v>5</v>
      </c>
    </row>
    <row r="193" spans="1:10" x14ac:dyDescent="0.25">
      <c r="A193" s="94" t="s">
        <v>557</v>
      </c>
      <c r="B193" s="95" t="s">
        <v>60</v>
      </c>
      <c r="C193" s="94" t="s">
        <v>83</v>
      </c>
      <c r="D193" s="94" t="s">
        <v>48</v>
      </c>
      <c r="E193" s="96">
        <v>27373</v>
      </c>
      <c r="F193" s="97">
        <v>38861</v>
      </c>
      <c r="G193" s="98">
        <f t="shared" ca="1" si="2"/>
        <v>8</v>
      </c>
      <c r="H193" s="99">
        <v>52983</v>
      </c>
      <c r="I193" s="100" t="s">
        <v>49</v>
      </c>
      <c r="J193" s="37">
        <v>2</v>
      </c>
    </row>
    <row r="194" spans="1:10" x14ac:dyDescent="0.25">
      <c r="A194" s="94" t="s">
        <v>154</v>
      </c>
      <c r="B194" s="95" t="s">
        <v>22</v>
      </c>
      <c r="C194" s="94" t="s">
        <v>83</v>
      </c>
      <c r="D194" s="94" t="s">
        <v>46</v>
      </c>
      <c r="E194" s="96">
        <v>22279</v>
      </c>
      <c r="F194" s="97">
        <v>34110</v>
      </c>
      <c r="G194" s="98">
        <f t="shared" ref="G194:G257" ca="1" si="3">DATEDIF(F194,TODAY(),"Y")</f>
        <v>21</v>
      </c>
      <c r="H194" s="99">
        <v>56340</v>
      </c>
      <c r="I194" s="100"/>
      <c r="J194" s="37">
        <v>3</v>
      </c>
    </row>
    <row r="195" spans="1:10" x14ac:dyDescent="0.25">
      <c r="A195" s="94" t="s">
        <v>303</v>
      </c>
      <c r="B195" s="95" t="s">
        <v>60</v>
      </c>
      <c r="C195" s="94" t="s">
        <v>83</v>
      </c>
      <c r="D195" s="94" t="s">
        <v>48</v>
      </c>
      <c r="E195" s="96">
        <v>21170</v>
      </c>
      <c r="F195" s="97">
        <v>32450</v>
      </c>
      <c r="G195" s="98">
        <f t="shared" ca="1" si="3"/>
        <v>25</v>
      </c>
      <c r="H195" s="99">
        <v>56484</v>
      </c>
      <c r="I195" s="100" t="s">
        <v>67</v>
      </c>
      <c r="J195" s="37">
        <v>3</v>
      </c>
    </row>
    <row r="196" spans="1:10" x14ac:dyDescent="0.25">
      <c r="A196" s="94" t="s">
        <v>132</v>
      </c>
      <c r="B196" s="95" t="s">
        <v>60</v>
      </c>
      <c r="C196" s="94" t="s">
        <v>83</v>
      </c>
      <c r="D196" s="94" t="s">
        <v>48</v>
      </c>
      <c r="E196" s="96">
        <v>26292</v>
      </c>
      <c r="F196" s="97">
        <v>38442</v>
      </c>
      <c r="G196" s="98">
        <f t="shared" ca="1" si="3"/>
        <v>9</v>
      </c>
      <c r="H196" s="99">
        <v>59304</v>
      </c>
      <c r="I196" s="100" t="s">
        <v>49</v>
      </c>
      <c r="J196" s="37">
        <v>1</v>
      </c>
    </row>
    <row r="197" spans="1:10" x14ac:dyDescent="0.25">
      <c r="A197" s="94" t="s">
        <v>133</v>
      </c>
      <c r="B197" s="95" t="s">
        <v>64</v>
      </c>
      <c r="C197" s="94" t="s">
        <v>83</v>
      </c>
      <c r="D197" s="94" t="s">
        <v>48</v>
      </c>
      <c r="E197" s="96">
        <v>22932</v>
      </c>
      <c r="F197" s="97">
        <v>34177</v>
      </c>
      <c r="G197" s="98">
        <f t="shared" ca="1" si="3"/>
        <v>21</v>
      </c>
      <c r="H197" s="99">
        <v>36846</v>
      </c>
      <c r="I197" s="100" t="s">
        <v>49</v>
      </c>
      <c r="J197" s="37">
        <v>3</v>
      </c>
    </row>
    <row r="198" spans="1:10" x14ac:dyDescent="0.25">
      <c r="A198" s="94" t="s">
        <v>259</v>
      </c>
      <c r="B198" s="95" t="s">
        <v>22</v>
      </c>
      <c r="C198" s="94" t="s">
        <v>83</v>
      </c>
      <c r="D198" s="94" t="s">
        <v>48</v>
      </c>
      <c r="E198" s="96">
        <v>23084</v>
      </c>
      <c r="F198" s="97">
        <v>35930</v>
      </c>
      <c r="G198" s="98">
        <f t="shared" ca="1" si="3"/>
        <v>16</v>
      </c>
      <c r="H198" s="99">
        <v>21870</v>
      </c>
      <c r="I198" s="100" t="s">
        <v>49</v>
      </c>
      <c r="J198" s="37">
        <v>3</v>
      </c>
    </row>
    <row r="199" spans="1:10" x14ac:dyDescent="0.25">
      <c r="A199" s="94" t="s">
        <v>696</v>
      </c>
      <c r="B199" s="95" t="s">
        <v>22</v>
      </c>
      <c r="C199" s="94" t="s">
        <v>83</v>
      </c>
      <c r="D199" s="94" t="s">
        <v>48</v>
      </c>
      <c r="E199" s="96">
        <v>27408</v>
      </c>
      <c r="F199" s="97">
        <v>37273</v>
      </c>
      <c r="G199" s="98">
        <f t="shared" ca="1" si="3"/>
        <v>12</v>
      </c>
      <c r="H199" s="99">
        <v>20394</v>
      </c>
      <c r="I199" s="100" t="s">
        <v>49</v>
      </c>
      <c r="J199" s="37">
        <v>2</v>
      </c>
    </row>
    <row r="200" spans="1:10" x14ac:dyDescent="0.25">
      <c r="A200" s="94" t="s">
        <v>559</v>
      </c>
      <c r="B200" s="95" t="s">
        <v>64</v>
      </c>
      <c r="C200" s="94" t="s">
        <v>83</v>
      </c>
      <c r="D200" s="94" t="s">
        <v>46</v>
      </c>
      <c r="E200" s="96">
        <v>28913</v>
      </c>
      <c r="F200" s="97">
        <v>40956</v>
      </c>
      <c r="G200" s="98">
        <f t="shared" ca="1" si="3"/>
        <v>2</v>
      </c>
      <c r="H200" s="99">
        <v>35564</v>
      </c>
      <c r="I200" s="100"/>
      <c r="J200" s="37">
        <v>5</v>
      </c>
    </row>
    <row r="201" spans="1:10" x14ac:dyDescent="0.25">
      <c r="A201" s="94" t="s">
        <v>740</v>
      </c>
      <c r="B201" s="95" t="s">
        <v>60</v>
      </c>
      <c r="C201" s="94" t="s">
        <v>83</v>
      </c>
      <c r="D201" s="94" t="s">
        <v>48</v>
      </c>
      <c r="E201" s="96">
        <v>17503</v>
      </c>
      <c r="F201" s="97">
        <v>31215</v>
      </c>
      <c r="G201" s="98">
        <f t="shared" ca="1" si="3"/>
        <v>29</v>
      </c>
      <c r="H201" s="99">
        <v>60808</v>
      </c>
      <c r="I201" s="100" t="s">
        <v>67</v>
      </c>
      <c r="J201" s="37">
        <v>2</v>
      </c>
    </row>
    <row r="202" spans="1:10" x14ac:dyDescent="0.25">
      <c r="A202" s="94" t="s">
        <v>219</v>
      </c>
      <c r="B202" s="95" t="s">
        <v>57</v>
      </c>
      <c r="C202" s="94" t="s">
        <v>83</v>
      </c>
      <c r="D202" s="94" t="s">
        <v>54</v>
      </c>
      <c r="E202" s="96">
        <v>23100</v>
      </c>
      <c r="F202" s="97">
        <v>33219</v>
      </c>
      <c r="G202" s="98">
        <f t="shared" ca="1" si="3"/>
        <v>23</v>
      </c>
      <c r="H202" s="99">
        <v>73584</v>
      </c>
      <c r="I202" s="100" t="s">
        <v>49</v>
      </c>
      <c r="J202" s="37">
        <v>2</v>
      </c>
    </row>
    <row r="203" spans="1:10" x14ac:dyDescent="0.25">
      <c r="A203" s="94" t="s">
        <v>719</v>
      </c>
      <c r="B203" s="95" t="s">
        <v>60</v>
      </c>
      <c r="C203" s="94" t="s">
        <v>83</v>
      </c>
      <c r="D203" s="94" t="s">
        <v>48</v>
      </c>
      <c r="E203" s="96">
        <v>24830</v>
      </c>
      <c r="F203" s="97">
        <v>38716</v>
      </c>
      <c r="G203" s="98">
        <f t="shared" ca="1" si="3"/>
        <v>8</v>
      </c>
      <c r="H203" s="99">
        <v>60975</v>
      </c>
      <c r="I203" s="100" t="s">
        <v>67</v>
      </c>
      <c r="J203" s="37">
        <v>3</v>
      </c>
    </row>
    <row r="204" spans="1:10" x14ac:dyDescent="0.25">
      <c r="A204" s="94" t="s">
        <v>433</v>
      </c>
      <c r="B204" s="95" t="s">
        <v>60</v>
      </c>
      <c r="C204" s="94" t="s">
        <v>83</v>
      </c>
      <c r="D204" s="94" t="s">
        <v>48</v>
      </c>
      <c r="E204" s="96">
        <v>22207</v>
      </c>
      <c r="F204" s="97">
        <v>34026</v>
      </c>
      <c r="G204" s="98">
        <f t="shared" ca="1" si="3"/>
        <v>21</v>
      </c>
      <c r="H204" s="99">
        <v>63000</v>
      </c>
      <c r="I204" s="100" t="s">
        <v>49</v>
      </c>
      <c r="J204" s="37">
        <v>1</v>
      </c>
    </row>
    <row r="205" spans="1:10" x14ac:dyDescent="0.25">
      <c r="A205" s="94" t="s">
        <v>556</v>
      </c>
      <c r="B205" s="95" t="s">
        <v>51</v>
      </c>
      <c r="C205" s="94" t="s">
        <v>83</v>
      </c>
      <c r="D205" s="94" t="s">
        <v>46</v>
      </c>
      <c r="E205" s="96">
        <v>28797</v>
      </c>
      <c r="F205" s="97">
        <v>41425</v>
      </c>
      <c r="G205" s="98">
        <f t="shared" ca="1" si="3"/>
        <v>1</v>
      </c>
      <c r="H205" s="99">
        <v>86816</v>
      </c>
      <c r="I205" s="100"/>
      <c r="J205" s="37">
        <v>4</v>
      </c>
    </row>
    <row r="206" spans="1:10" x14ac:dyDescent="0.25">
      <c r="A206" s="94" t="s">
        <v>553</v>
      </c>
      <c r="B206" s="95" t="s">
        <v>60</v>
      </c>
      <c r="C206" s="94" t="s">
        <v>83</v>
      </c>
      <c r="D206" s="94" t="s">
        <v>48</v>
      </c>
      <c r="E206" s="96">
        <v>24691</v>
      </c>
      <c r="F206" s="97">
        <v>37368</v>
      </c>
      <c r="G206" s="98">
        <f t="shared" ca="1" si="3"/>
        <v>12</v>
      </c>
      <c r="H206" s="99">
        <v>70856</v>
      </c>
      <c r="I206" s="100" t="s">
        <v>49</v>
      </c>
      <c r="J206" s="37">
        <v>1</v>
      </c>
    </row>
    <row r="207" spans="1:10" x14ac:dyDescent="0.25">
      <c r="A207" s="94" t="s">
        <v>435</v>
      </c>
      <c r="B207" s="95" t="s">
        <v>22</v>
      </c>
      <c r="C207" s="94" t="s">
        <v>83</v>
      </c>
      <c r="D207" s="94" t="s">
        <v>48</v>
      </c>
      <c r="E207" s="96">
        <v>22915</v>
      </c>
      <c r="F207" s="97">
        <v>34141</v>
      </c>
      <c r="G207" s="98">
        <f t="shared" ca="1" si="3"/>
        <v>21</v>
      </c>
      <c r="H207" s="99">
        <v>61824</v>
      </c>
      <c r="I207" s="100" t="s">
        <v>49</v>
      </c>
      <c r="J207" s="37">
        <v>3</v>
      </c>
    </row>
    <row r="208" spans="1:10" x14ac:dyDescent="0.25">
      <c r="A208" s="94" t="s">
        <v>784</v>
      </c>
      <c r="B208" s="95" t="s">
        <v>64</v>
      </c>
      <c r="C208" s="94" t="s">
        <v>83</v>
      </c>
      <c r="D208" s="94" t="s">
        <v>46</v>
      </c>
      <c r="E208" s="96">
        <v>21006</v>
      </c>
      <c r="F208" s="97">
        <v>34834</v>
      </c>
      <c r="G208" s="98">
        <f t="shared" ca="1" si="3"/>
        <v>19</v>
      </c>
      <c r="H208" s="99">
        <v>44577</v>
      </c>
      <c r="I208" s="100"/>
      <c r="J208" s="37">
        <v>2</v>
      </c>
    </row>
    <row r="209" spans="1:10" x14ac:dyDescent="0.25">
      <c r="A209" s="94" t="s">
        <v>206</v>
      </c>
      <c r="B209" s="95" t="s">
        <v>60</v>
      </c>
      <c r="C209" s="94" t="s">
        <v>83</v>
      </c>
      <c r="D209" s="94" t="s">
        <v>48</v>
      </c>
      <c r="E209" s="96">
        <v>30822</v>
      </c>
      <c r="F209" s="97">
        <v>41614</v>
      </c>
      <c r="G209" s="98">
        <f t="shared" ca="1" si="3"/>
        <v>0</v>
      </c>
      <c r="H209" s="99">
        <v>31221</v>
      </c>
      <c r="I209" s="100" t="s">
        <v>67</v>
      </c>
      <c r="J209" s="37">
        <v>2</v>
      </c>
    </row>
    <row r="210" spans="1:10" x14ac:dyDescent="0.25">
      <c r="A210" s="94" t="s">
        <v>481</v>
      </c>
      <c r="B210" s="95" t="s">
        <v>51</v>
      </c>
      <c r="C210" s="94" t="s">
        <v>83</v>
      </c>
      <c r="D210" s="94" t="s">
        <v>48</v>
      </c>
      <c r="E210" s="96">
        <v>23424</v>
      </c>
      <c r="F210" s="97">
        <v>34743</v>
      </c>
      <c r="G210" s="98">
        <f t="shared" ca="1" si="3"/>
        <v>19</v>
      </c>
      <c r="H210" s="99">
        <v>52146</v>
      </c>
      <c r="I210" s="100" t="s">
        <v>55</v>
      </c>
      <c r="J210" s="37">
        <v>4</v>
      </c>
    </row>
    <row r="211" spans="1:10" x14ac:dyDescent="0.25">
      <c r="A211" s="94" t="s">
        <v>312</v>
      </c>
      <c r="B211" s="95" t="s">
        <v>13</v>
      </c>
      <c r="C211" s="94" t="s">
        <v>83</v>
      </c>
      <c r="D211" s="94" t="s">
        <v>58</v>
      </c>
      <c r="E211" s="96">
        <v>20663</v>
      </c>
      <c r="F211" s="97">
        <v>31463</v>
      </c>
      <c r="G211" s="98">
        <f t="shared" ca="1" si="3"/>
        <v>28</v>
      </c>
      <c r="H211" s="99">
        <v>68096</v>
      </c>
      <c r="I211" s="100"/>
      <c r="J211" s="37">
        <v>5</v>
      </c>
    </row>
    <row r="212" spans="1:10" x14ac:dyDescent="0.25">
      <c r="A212" s="94" t="s">
        <v>788</v>
      </c>
      <c r="B212" s="95" t="s">
        <v>22</v>
      </c>
      <c r="C212" s="94" t="s">
        <v>83</v>
      </c>
      <c r="D212" s="94" t="s">
        <v>54</v>
      </c>
      <c r="E212" s="96">
        <v>20975</v>
      </c>
      <c r="F212" s="97">
        <v>31685</v>
      </c>
      <c r="G212" s="98">
        <f t="shared" ca="1" si="3"/>
        <v>27</v>
      </c>
      <c r="H212" s="99">
        <v>73120</v>
      </c>
      <c r="I212" s="100" t="s">
        <v>49</v>
      </c>
      <c r="J212" s="37">
        <v>2</v>
      </c>
    </row>
    <row r="213" spans="1:10" x14ac:dyDescent="0.25">
      <c r="A213" s="94" t="s">
        <v>659</v>
      </c>
      <c r="B213" s="95" t="s">
        <v>13</v>
      </c>
      <c r="C213" s="94" t="s">
        <v>83</v>
      </c>
      <c r="D213" s="94" t="s">
        <v>48</v>
      </c>
      <c r="E213" s="96">
        <v>22783</v>
      </c>
      <c r="F213" s="97">
        <v>35576</v>
      </c>
      <c r="G213" s="98">
        <f t="shared" ca="1" si="3"/>
        <v>17</v>
      </c>
      <c r="H213" s="99">
        <v>22239</v>
      </c>
      <c r="I213" s="100" t="s">
        <v>49</v>
      </c>
      <c r="J213" s="37">
        <v>2</v>
      </c>
    </row>
    <row r="214" spans="1:10" x14ac:dyDescent="0.25">
      <c r="A214" s="94" t="s">
        <v>509</v>
      </c>
      <c r="B214" s="95" t="s">
        <v>64</v>
      </c>
      <c r="C214" s="94" t="s">
        <v>83</v>
      </c>
      <c r="D214" s="94" t="s">
        <v>48</v>
      </c>
      <c r="E214" s="96">
        <v>26179</v>
      </c>
      <c r="F214" s="97">
        <v>38404</v>
      </c>
      <c r="G214" s="98">
        <f t="shared" ca="1" si="3"/>
        <v>9</v>
      </c>
      <c r="H214" s="99">
        <v>60808</v>
      </c>
      <c r="I214" s="100" t="s">
        <v>52</v>
      </c>
      <c r="J214" s="37">
        <v>5</v>
      </c>
    </row>
    <row r="215" spans="1:10" x14ac:dyDescent="0.25">
      <c r="A215" s="94" t="s">
        <v>250</v>
      </c>
      <c r="B215" s="95" t="s">
        <v>64</v>
      </c>
      <c r="C215" s="94" t="s">
        <v>83</v>
      </c>
      <c r="D215" s="94" t="s">
        <v>46</v>
      </c>
      <c r="E215" s="96">
        <v>25533</v>
      </c>
      <c r="F215" s="97">
        <v>37431</v>
      </c>
      <c r="G215" s="98">
        <f t="shared" ca="1" si="3"/>
        <v>12</v>
      </c>
      <c r="H215" s="99">
        <v>22617</v>
      </c>
      <c r="I215" s="100"/>
      <c r="J215" s="37">
        <v>5</v>
      </c>
    </row>
    <row r="216" spans="1:10" x14ac:dyDescent="0.25">
      <c r="A216" s="94" t="s">
        <v>307</v>
      </c>
      <c r="B216" s="95" t="s">
        <v>51</v>
      </c>
      <c r="C216" s="94" t="s">
        <v>83</v>
      </c>
      <c r="D216" s="94" t="s">
        <v>58</v>
      </c>
      <c r="E216" s="96">
        <v>21202</v>
      </c>
      <c r="F216" s="97">
        <v>31469</v>
      </c>
      <c r="G216" s="98">
        <f t="shared" ca="1" si="3"/>
        <v>28</v>
      </c>
      <c r="H216" s="99">
        <v>29151</v>
      </c>
      <c r="I216" s="100"/>
      <c r="J216" s="37">
        <v>2</v>
      </c>
    </row>
    <row r="217" spans="1:10" x14ac:dyDescent="0.25">
      <c r="A217" s="94" t="s">
        <v>305</v>
      </c>
      <c r="B217" s="95" t="s">
        <v>60</v>
      </c>
      <c r="C217" s="94" t="s">
        <v>83</v>
      </c>
      <c r="D217" s="94" t="s">
        <v>46</v>
      </c>
      <c r="E217" s="96">
        <v>24591</v>
      </c>
      <c r="F217" s="97">
        <v>36605</v>
      </c>
      <c r="G217" s="98">
        <f t="shared" ca="1" si="3"/>
        <v>14</v>
      </c>
      <c r="H217" s="99">
        <v>19098</v>
      </c>
      <c r="I217" s="100"/>
      <c r="J217" s="37">
        <v>3</v>
      </c>
    </row>
    <row r="218" spans="1:10" x14ac:dyDescent="0.25">
      <c r="A218" s="94" t="s">
        <v>440</v>
      </c>
      <c r="B218" s="95" t="s">
        <v>64</v>
      </c>
      <c r="C218" s="94" t="s">
        <v>83</v>
      </c>
      <c r="D218" s="94" t="s">
        <v>46</v>
      </c>
      <c r="E218" s="96">
        <v>28625</v>
      </c>
      <c r="F218" s="97">
        <v>40315</v>
      </c>
      <c r="G218" s="98">
        <f t="shared" ca="1" si="3"/>
        <v>4</v>
      </c>
      <c r="H218" s="99">
        <v>57897</v>
      </c>
      <c r="I218" s="100"/>
      <c r="J218" s="37">
        <v>4</v>
      </c>
    </row>
    <row r="219" spans="1:10" x14ac:dyDescent="0.25">
      <c r="A219" s="94" t="s">
        <v>121</v>
      </c>
      <c r="B219" s="95" t="s">
        <v>51</v>
      </c>
      <c r="C219" s="94" t="s">
        <v>83</v>
      </c>
      <c r="D219" s="94" t="s">
        <v>48</v>
      </c>
      <c r="E219" s="96">
        <v>29218</v>
      </c>
      <c r="F219" s="97">
        <v>39518</v>
      </c>
      <c r="G219" s="98">
        <f t="shared" ca="1" si="3"/>
        <v>6</v>
      </c>
      <c r="H219" s="99">
        <v>42606</v>
      </c>
      <c r="I219" s="100" t="s">
        <v>52</v>
      </c>
      <c r="J219" s="37">
        <v>2</v>
      </c>
    </row>
    <row r="220" spans="1:10" x14ac:dyDescent="0.25">
      <c r="A220" s="94" t="s">
        <v>798</v>
      </c>
      <c r="B220" s="95" t="s">
        <v>64</v>
      </c>
      <c r="C220" s="94" t="s">
        <v>83</v>
      </c>
      <c r="D220" s="94" t="s">
        <v>48</v>
      </c>
      <c r="E220" s="96">
        <v>25642</v>
      </c>
      <c r="F220" s="97">
        <v>36418</v>
      </c>
      <c r="G220" s="98">
        <f t="shared" ca="1" si="3"/>
        <v>14</v>
      </c>
      <c r="H220" s="99">
        <v>35046</v>
      </c>
      <c r="I220" s="100" t="s">
        <v>55</v>
      </c>
      <c r="J220" s="37">
        <v>2</v>
      </c>
    </row>
    <row r="221" spans="1:10" x14ac:dyDescent="0.25">
      <c r="A221" s="94" t="s">
        <v>222</v>
      </c>
      <c r="B221" s="95" t="s">
        <v>22</v>
      </c>
      <c r="C221" s="94" t="s">
        <v>83</v>
      </c>
      <c r="D221" s="94" t="s">
        <v>48</v>
      </c>
      <c r="E221" s="96">
        <v>19735</v>
      </c>
      <c r="F221" s="97">
        <v>32177</v>
      </c>
      <c r="G221" s="98">
        <f t="shared" ca="1" si="3"/>
        <v>26</v>
      </c>
      <c r="H221" s="99">
        <v>48663</v>
      </c>
      <c r="I221" s="100" t="s">
        <v>67</v>
      </c>
      <c r="J221" s="37">
        <v>3</v>
      </c>
    </row>
    <row r="222" spans="1:10" x14ac:dyDescent="0.25">
      <c r="A222" s="94" t="s">
        <v>579</v>
      </c>
      <c r="B222" s="95" t="s">
        <v>13</v>
      </c>
      <c r="C222" s="94" t="s">
        <v>83</v>
      </c>
      <c r="D222" s="94" t="s">
        <v>46</v>
      </c>
      <c r="E222" s="96">
        <v>27858</v>
      </c>
      <c r="F222" s="97">
        <v>39458</v>
      </c>
      <c r="G222" s="98">
        <f t="shared" ca="1" si="3"/>
        <v>6</v>
      </c>
      <c r="H222" s="99">
        <v>35712</v>
      </c>
      <c r="I222" s="100"/>
      <c r="J222" s="37">
        <v>1</v>
      </c>
    </row>
    <row r="223" spans="1:10" x14ac:dyDescent="0.25">
      <c r="A223" s="94" t="s">
        <v>815</v>
      </c>
      <c r="B223" s="95" t="s">
        <v>64</v>
      </c>
      <c r="C223" s="94" t="s">
        <v>83</v>
      </c>
      <c r="D223" s="94" t="s">
        <v>48</v>
      </c>
      <c r="E223" s="96">
        <v>26334</v>
      </c>
      <c r="F223" s="97">
        <v>39958</v>
      </c>
      <c r="G223" s="98">
        <f t="shared" ca="1" si="3"/>
        <v>5</v>
      </c>
      <c r="H223" s="99">
        <v>26478</v>
      </c>
      <c r="I223" s="100" t="s">
        <v>67</v>
      </c>
      <c r="J223" s="37">
        <v>5</v>
      </c>
    </row>
    <row r="224" spans="1:10" x14ac:dyDescent="0.25">
      <c r="A224" s="94" t="s">
        <v>108</v>
      </c>
      <c r="B224" s="95" t="s">
        <v>60</v>
      </c>
      <c r="C224" s="94" t="s">
        <v>83</v>
      </c>
      <c r="D224" s="94" t="s">
        <v>46</v>
      </c>
      <c r="E224" s="96">
        <v>29001</v>
      </c>
      <c r="F224" s="97">
        <v>40998</v>
      </c>
      <c r="G224" s="98">
        <f t="shared" ca="1" si="3"/>
        <v>2</v>
      </c>
      <c r="H224" s="99">
        <v>75336</v>
      </c>
      <c r="I224" s="100"/>
      <c r="J224" s="37">
        <v>2</v>
      </c>
    </row>
    <row r="225" spans="1:10" x14ac:dyDescent="0.25">
      <c r="A225" s="94" t="s">
        <v>582</v>
      </c>
      <c r="B225" s="95" t="s">
        <v>57</v>
      </c>
      <c r="C225" s="94" t="s">
        <v>83</v>
      </c>
      <c r="D225" s="94" t="s">
        <v>48</v>
      </c>
      <c r="E225" s="96">
        <v>27798</v>
      </c>
      <c r="F225" s="97">
        <v>40261</v>
      </c>
      <c r="G225" s="98">
        <f t="shared" ca="1" si="3"/>
        <v>4</v>
      </c>
      <c r="H225" s="99">
        <v>57978</v>
      </c>
      <c r="I225" s="100" t="s">
        <v>52</v>
      </c>
      <c r="J225" s="37">
        <v>4</v>
      </c>
    </row>
    <row r="226" spans="1:10" x14ac:dyDescent="0.25">
      <c r="A226" s="94" t="s">
        <v>386</v>
      </c>
      <c r="B226" s="95" t="s">
        <v>60</v>
      </c>
      <c r="C226" s="94" t="s">
        <v>83</v>
      </c>
      <c r="D226" s="94" t="s">
        <v>48</v>
      </c>
      <c r="E226" s="96">
        <v>18018</v>
      </c>
      <c r="F226" s="97">
        <v>32472</v>
      </c>
      <c r="G226" s="98">
        <f t="shared" ca="1" si="3"/>
        <v>25</v>
      </c>
      <c r="H226" s="99">
        <v>37656</v>
      </c>
      <c r="I226" s="100" t="s">
        <v>67</v>
      </c>
      <c r="J226" s="37">
        <v>2</v>
      </c>
    </row>
    <row r="227" spans="1:10" x14ac:dyDescent="0.25">
      <c r="A227" s="94" t="s">
        <v>387</v>
      </c>
      <c r="B227" s="95" t="s">
        <v>13</v>
      </c>
      <c r="C227" s="94" t="s">
        <v>83</v>
      </c>
      <c r="D227" s="94" t="s">
        <v>48</v>
      </c>
      <c r="E227" s="96">
        <v>23118</v>
      </c>
      <c r="F227" s="97">
        <v>34626</v>
      </c>
      <c r="G227" s="98">
        <f t="shared" ca="1" si="3"/>
        <v>19</v>
      </c>
      <c r="H227" s="99">
        <v>78360</v>
      </c>
      <c r="I227" s="100" t="s">
        <v>49</v>
      </c>
      <c r="J227" s="37">
        <v>4</v>
      </c>
    </row>
    <row r="228" spans="1:10" x14ac:dyDescent="0.25">
      <c r="A228" s="94" t="s">
        <v>178</v>
      </c>
      <c r="B228" s="95" t="s">
        <v>64</v>
      </c>
      <c r="C228" s="94" t="s">
        <v>83</v>
      </c>
      <c r="D228" s="94" t="s">
        <v>46</v>
      </c>
      <c r="E228" s="96">
        <v>23060</v>
      </c>
      <c r="F228" s="97">
        <v>33778</v>
      </c>
      <c r="G228" s="98">
        <f t="shared" ca="1" si="3"/>
        <v>22</v>
      </c>
      <c r="H228" s="99">
        <v>62608</v>
      </c>
      <c r="I228" s="100"/>
      <c r="J228" s="37">
        <v>5</v>
      </c>
    </row>
    <row r="229" spans="1:10" x14ac:dyDescent="0.25">
      <c r="A229" s="94" t="s">
        <v>709</v>
      </c>
      <c r="B229" s="95" t="s">
        <v>64</v>
      </c>
      <c r="C229" s="94" t="s">
        <v>83</v>
      </c>
      <c r="D229" s="94" t="s">
        <v>48</v>
      </c>
      <c r="E229" s="96">
        <v>22369</v>
      </c>
      <c r="F229" s="97">
        <v>35559</v>
      </c>
      <c r="G229" s="98">
        <f t="shared" ca="1" si="3"/>
        <v>17</v>
      </c>
      <c r="H229" s="99">
        <v>72808</v>
      </c>
      <c r="I229" s="100" t="s">
        <v>49</v>
      </c>
      <c r="J229" s="37">
        <v>4</v>
      </c>
    </row>
    <row r="230" spans="1:10" x14ac:dyDescent="0.25">
      <c r="A230" s="94" t="s">
        <v>633</v>
      </c>
      <c r="B230" s="95" t="s">
        <v>13</v>
      </c>
      <c r="C230" s="94" t="s">
        <v>83</v>
      </c>
      <c r="D230" s="94" t="s">
        <v>48</v>
      </c>
      <c r="E230" s="96">
        <v>25522</v>
      </c>
      <c r="F230" s="97">
        <v>38089</v>
      </c>
      <c r="G230" s="98">
        <f t="shared" ca="1" si="3"/>
        <v>10</v>
      </c>
      <c r="H230" s="99">
        <v>34983</v>
      </c>
      <c r="I230" s="100" t="s">
        <v>49</v>
      </c>
      <c r="J230" s="37">
        <v>2</v>
      </c>
    </row>
    <row r="231" spans="1:10" x14ac:dyDescent="0.25">
      <c r="A231" s="94" t="s">
        <v>664</v>
      </c>
      <c r="B231" s="95" t="s">
        <v>60</v>
      </c>
      <c r="C231" s="94" t="s">
        <v>83</v>
      </c>
      <c r="D231" s="94" t="s">
        <v>48</v>
      </c>
      <c r="E231" s="96">
        <v>24334</v>
      </c>
      <c r="F231" s="97">
        <v>36601</v>
      </c>
      <c r="G231" s="98">
        <f t="shared" ca="1" si="3"/>
        <v>14</v>
      </c>
      <c r="H231" s="99">
        <v>77008</v>
      </c>
      <c r="I231" s="100" t="s">
        <v>52</v>
      </c>
      <c r="J231" s="37">
        <v>3</v>
      </c>
    </row>
    <row r="232" spans="1:10" x14ac:dyDescent="0.25">
      <c r="A232" s="94" t="s">
        <v>724</v>
      </c>
      <c r="B232" s="95" t="s">
        <v>60</v>
      </c>
      <c r="C232" s="94" t="s">
        <v>83</v>
      </c>
      <c r="D232" s="94" t="s">
        <v>48</v>
      </c>
      <c r="E232" s="96">
        <v>29155</v>
      </c>
      <c r="F232" s="97">
        <v>40217</v>
      </c>
      <c r="G232" s="98">
        <f t="shared" ca="1" si="3"/>
        <v>4</v>
      </c>
      <c r="H232" s="99">
        <v>65120</v>
      </c>
      <c r="I232" s="100" t="s">
        <v>49</v>
      </c>
      <c r="J232" s="37">
        <v>4</v>
      </c>
    </row>
    <row r="233" spans="1:10" x14ac:dyDescent="0.25">
      <c r="A233" s="94" t="s">
        <v>316</v>
      </c>
      <c r="B233" s="95" t="s">
        <v>60</v>
      </c>
      <c r="C233" s="94" t="s">
        <v>83</v>
      </c>
      <c r="D233" s="94" t="s">
        <v>46</v>
      </c>
      <c r="E233" s="96">
        <v>29132</v>
      </c>
      <c r="F233" s="97">
        <v>40948</v>
      </c>
      <c r="G233" s="98">
        <f t="shared" ca="1" si="3"/>
        <v>2</v>
      </c>
      <c r="H233" s="99">
        <v>34056</v>
      </c>
      <c r="I233" s="100"/>
      <c r="J233" s="37">
        <v>1</v>
      </c>
    </row>
    <row r="234" spans="1:10" x14ac:dyDescent="0.25">
      <c r="A234" s="94" t="s">
        <v>550</v>
      </c>
      <c r="B234" s="95" t="s">
        <v>51</v>
      </c>
      <c r="C234" s="94" t="s">
        <v>83</v>
      </c>
      <c r="D234" s="94" t="s">
        <v>46</v>
      </c>
      <c r="E234" s="96">
        <v>29675</v>
      </c>
      <c r="F234" s="97">
        <v>41523</v>
      </c>
      <c r="G234" s="98">
        <f t="shared" ca="1" si="3"/>
        <v>0</v>
      </c>
      <c r="H234" s="99">
        <v>87072</v>
      </c>
      <c r="I234" s="100"/>
      <c r="J234" s="37">
        <v>5</v>
      </c>
    </row>
    <row r="235" spans="1:10" x14ac:dyDescent="0.25">
      <c r="A235" s="94" t="s">
        <v>566</v>
      </c>
      <c r="B235" s="95" t="s">
        <v>57</v>
      </c>
      <c r="C235" s="94" t="s">
        <v>83</v>
      </c>
      <c r="D235" s="94" t="s">
        <v>48</v>
      </c>
      <c r="E235" s="96">
        <v>26291</v>
      </c>
      <c r="F235" s="97">
        <v>38786</v>
      </c>
      <c r="G235" s="98">
        <f t="shared" ca="1" si="3"/>
        <v>8</v>
      </c>
      <c r="H235" s="99">
        <v>26073</v>
      </c>
      <c r="I235" s="100" t="s">
        <v>72</v>
      </c>
      <c r="J235" s="37">
        <v>3</v>
      </c>
    </row>
    <row r="236" spans="1:10" x14ac:dyDescent="0.25">
      <c r="A236" s="94" t="s">
        <v>315</v>
      </c>
      <c r="B236" s="95" t="s">
        <v>57</v>
      </c>
      <c r="C236" s="94" t="s">
        <v>83</v>
      </c>
      <c r="D236" s="94" t="s">
        <v>46</v>
      </c>
      <c r="E236" s="96">
        <v>21085</v>
      </c>
      <c r="F236" s="97">
        <v>32528</v>
      </c>
      <c r="G236" s="98">
        <f t="shared" ca="1" si="3"/>
        <v>25</v>
      </c>
      <c r="H236" s="99">
        <v>30699</v>
      </c>
      <c r="I236" s="100"/>
      <c r="J236" s="37">
        <v>4</v>
      </c>
    </row>
    <row r="237" spans="1:10" x14ac:dyDescent="0.25">
      <c r="A237" s="94" t="s">
        <v>180</v>
      </c>
      <c r="B237" s="95" t="s">
        <v>60</v>
      </c>
      <c r="C237" s="94" t="s">
        <v>83</v>
      </c>
      <c r="D237" s="94" t="s">
        <v>48</v>
      </c>
      <c r="E237" s="96">
        <v>25728</v>
      </c>
      <c r="F237" s="97">
        <v>36770</v>
      </c>
      <c r="G237" s="98">
        <f t="shared" ca="1" si="3"/>
        <v>13</v>
      </c>
      <c r="H237" s="99">
        <v>66760</v>
      </c>
      <c r="I237" s="100" t="s">
        <v>67</v>
      </c>
      <c r="J237" s="37">
        <v>3</v>
      </c>
    </row>
    <row r="238" spans="1:10" x14ac:dyDescent="0.25">
      <c r="A238" s="94" t="s">
        <v>209</v>
      </c>
      <c r="B238" s="95" t="s">
        <v>13</v>
      </c>
      <c r="C238" s="94" t="s">
        <v>83</v>
      </c>
      <c r="D238" s="94" t="s">
        <v>46</v>
      </c>
      <c r="E238" s="96">
        <v>24757</v>
      </c>
      <c r="F238" s="97">
        <v>35355</v>
      </c>
      <c r="G238" s="98">
        <f t="shared" ca="1" si="3"/>
        <v>17</v>
      </c>
      <c r="H238" s="99">
        <v>31914</v>
      </c>
      <c r="I238" s="100"/>
      <c r="J238" s="37">
        <v>3</v>
      </c>
    </row>
    <row r="239" spans="1:10" x14ac:dyDescent="0.25">
      <c r="A239" s="94" t="s">
        <v>485</v>
      </c>
      <c r="B239" s="95" t="s">
        <v>22</v>
      </c>
      <c r="C239" s="94" t="s">
        <v>83</v>
      </c>
      <c r="D239" s="94" t="s">
        <v>48</v>
      </c>
      <c r="E239" s="96">
        <v>26209</v>
      </c>
      <c r="F239" s="97">
        <v>39750</v>
      </c>
      <c r="G239" s="98">
        <f t="shared" ca="1" si="3"/>
        <v>5</v>
      </c>
      <c r="H239" s="99">
        <v>78208</v>
      </c>
      <c r="I239" s="100" t="s">
        <v>55</v>
      </c>
      <c r="J239" s="37">
        <v>1</v>
      </c>
    </row>
    <row r="240" spans="1:10" x14ac:dyDescent="0.25">
      <c r="A240" s="94" t="s">
        <v>725</v>
      </c>
      <c r="B240" s="95" t="s">
        <v>64</v>
      </c>
      <c r="C240" s="94" t="s">
        <v>83</v>
      </c>
      <c r="D240" s="94" t="s">
        <v>46</v>
      </c>
      <c r="E240" s="96">
        <v>26078</v>
      </c>
      <c r="F240" s="97">
        <v>36187</v>
      </c>
      <c r="G240" s="98">
        <f t="shared" ca="1" si="3"/>
        <v>15</v>
      </c>
      <c r="H240" s="99">
        <v>52146</v>
      </c>
      <c r="I240" s="100"/>
      <c r="J240" s="37">
        <v>4</v>
      </c>
    </row>
    <row r="241" spans="1:10" x14ac:dyDescent="0.25">
      <c r="A241" s="94" t="s">
        <v>588</v>
      </c>
      <c r="B241" s="95" t="s">
        <v>64</v>
      </c>
      <c r="C241" s="94" t="s">
        <v>83</v>
      </c>
      <c r="D241" s="94" t="s">
        <v>48</v>
      </c>
      <c r="E241" s="96">
        <v>25996</v>
      </c>
      <c r="F241" s="97">
        <v>36627</v>
      </c>
      <c r="G241" s="98">
        <f t="shared" ca="1" si="3"/>
        <v>14</v>
      </c>
      <c r="H241" s="99">
        <v>83144</v>
      </c>
      <c r="I241" s="100" t="s">
        <v>55</v>
      </c>
      <c r="J241" s="37">
        <v>5</v>
      </c>
    </row>
    <row r="242" spans="1:10" x14ac:dyDescent="0.25">
      <c r="A242" s="94" t="s">
        <v>565</v>
      </c>
      <c r="B242" s="95" t="s">
        <v>13</v>
      </c>
      <c r="C242" s="94" t="s">
        <v>83</v>
      </c>
      <c r="D242" s="94" t="s">
        <v>48</v>
      </c>
      <c r="E242" s="96">
        <v>28689</v>
      </c>
      <c r="F242" s="97">
        <v>38728</v>
      </c>
      <c r="G242" s="98">
        <f t="shared" ca="1" si="3"/>
        <v>8</v>
      </c>
      <c r="H242" s="99">
        <v>63264</v>
      </c>
      <c r="I242" s="100" t="s">
        <v>49</v>
      </c>
      <c r="J242" s="37">
        <v>3</v>
      </c>
    </row>
    <row r="243" spans="1:10" x14ac:dyDescent="0.25">
      <c r="A243" s="94" t="s">
        <v>388</v>
      </c>
      <c r="B243" s="95" t="s">
        <v>22</v>
      </c>
      <c r="C243" s="94" t="s">
        <v>83</v>
      </c>
      <c r="D243" s="94" t="s">
        <v>48</v>
      </c>
      <c r="E243" s="96">
        <v>23980</v>
      </c>
      <c r="F243" s="97">
        <v>35278</v>
      </c>
      <c r="G243" s="98">
        <f t="shared" ca="1" si="3"/>
        <v>18</v>
      </c>
      <c r="H243" s="99">
        <v>35244</v>
      </c>
      <c r="I243" s="100" t="s">
        <v>72</v>
      </c>
      <c r="J243" s="37">
        <v>3</v>
      </c>
    </row>
    <row r="244" spans="1:10" x14ac:dyDescent="0.25">
      <c r="A244" s="94" t="s">
        <v>449</v>
      </c>
      <c r="B244" s="95" t="s">
        <v>13</v>
      </c>
      <c r="C244" s="94" t="s">
        <v>83</v>
      </c>
      <c r="D244" s="94" t="s">
        <v>48</v>
      </c>
      <c r="E244" s="96">
        <v>26185</v>
      </c>
      <c r="F244" s="97">
        <v>36825</v>
      </c>
      <c r="G244" s="98">
        <f t="shared" ca="1" si="3"/>
        <v>13</v>
      </c>
      <c r="H244" s="99">
        <v>45432</v>
      </c>
      <c r="I244" s="100" t="s">
        <v>67</v>
      </c>
      <c r="J244" s="37">
        <v>4</v>
      </c>
    </row>
    <row r="245" spans="1:10" x14ac:dyDescent="0.25">
      <c r="A245" s="94" t="s">
        <v>403</v>
      </c>
      <c r="B245" s="95" t="s">
        <v>22</v>
      </c>
      <c r="C245" s="94" t="s">
        <v>83</v>
      </c>
      <c r="D245" s="94" t="s">
        <v>58</v>
      </c>
      <c r="E245" s="96">
        <v>17404</v>
      </c>
      <c r="F245" s="97">
        <v>31086</v>
      </c>
      <c r="G245" s="98">
        <f t="shared" ca="1" si="3"/>
        <v>29</v>
      </c>
      <c r="H245" s="99">
        <v>79792</v>
      </c>
      <c r="I245" s="100"/>
      <c r="J245" s="37">
        <v>5</v>
      </c>
    </row>
    <row r="246" spans="1:10" x14ac:dyDescent="0.25">
      <c r="A246" s="94" t="s">
        <v>589</v>
      </c>
      <c r="B246" s="95" t="s">
        <v>64</v>
      </c>
      <c r="C246" s="94" t="s">
        <v>83</v>
      </c>
      <c r="D246" s="94" t="s">
        <v>48</v>
      </c>
      <c r="E246" s="96">
        <v>27295</v>
      </c>
      <c r="F246" s="97">
        <v>37504</v>
      </c>
      <c r="G246" s="98">
        <f t="shared" ca="1" si="3"/>
        <v>11</v>
      </c>
      <c r="H246" s="99">
        <v>33984</v>
      </c>
      <c r="I246" s="100" t="s">
        <v>49</v>
      </c>
      <c r="J246" s="37">
        <v>2</v>
      </c>
    </row>
    <row r="247" spans="1:10" x14ac:dyDescent="0.25">
      <c r="A247" s="94" t="s">
        <v>410</v>
      </c>
      <c r="B247" s="95" t="s">
        <v>22</v>
      </c>
      <c r="C247" s="94" t="s">
        <v>83</v>
      </c>
      <c r="D247" s="94" t="s">
        <v>46</v>
      </c>
      <c r="E247" s="96">
        <v>19453</v>
      </c>
      <c r="F247" s="97">
        <v>30713</v>
      </c>
      <c r="G247" s="98">
        <f t="shared" ca="1" si="3"/>
        <v>30</v>
      </c>
      <c r="H247" s="99">
        <v>29552</v>
      </c>
      <c r="I247" s="100"/>
      <c r="J247" s="37">
        <v>2</v>
      </c>
    </row>
    <row r="248" spans="1:10" x14ac:dyDescent="0.25">
      <c r="A248" s="94" t="s">
        <v>591</v>
      </c>
      <c r="B248" s="95" t="s">
        <v>57</v>
      </c>
      <c r="C248" s="94" t="s">
        <v>83</v>
      </c>
      <c r="D248" s="94" t="s">
        <v>48</v>
      </c>
      <c r="E248" s="96">
        <v>28812</v>
      </c>
      <c r="F248" s="97">
        <v>39769</v>
      </c>
      <c r="G248" s="98">
        <f t="shared" ca="1" si="3"/>
        <v>5</v>
      </c>
      <c r="H248" s="99">
        <v>80760</v>
      </c>
      <c r="I248" s="100" t="s">
        <v>49</v>
      </c>
      <c r="J248" s="37">
        <v>1</v>
      </c>
    </row>
    <row r="249" spans="1:10" x14ac:dyDescent="0.25">
      <c r="A249" s="94" t="s">
        <v>251</v>
      </c>
      <c r="B249" s="95" t="s">
        <v>13</v>
      </c>
      <c r="C249" s="94" t="s">
        <v>83</v>
      </c>
      <c r="D249" s="94" t="s">
        <v>48</v>
      </c>
      <c r="E249" s="96">
        <v>29314</v>
      </c>
      <c r="F249" s="97">
        <v>39918</v>
      </c>
      <c r="G249" s="98">
        <f t="shared" ca="1" si="3"/>
        <v>5</v>
      </c>
      <c r="H249" s="99">
        <v>60576</v>
      </c>
      <c r="I249" s="100" t="s">
        <v>52</v>
      </c>
      <c r="J249" s="37">
        <v>1</v>
      </c>
    </row>
    <row r="250" spans="1:10" x14ac:dyDescent="0.25">
      <c r="A250" s="94" t="s">
        <v>567</v>
      </c>
      <c r="B250" s="95" t="s">
        <v>64</v>
      </c>
      <c r="C250" s="94" t="s">
        <v>83</v>
      </c>
      <c r="D250" s="94" t="s">
        <v>48</v>
      </c>
      <c r="E250" s="96">
        <v>21960</v>
      </c>
      <c r="F250" s="97">
        <v>35048</v>
      </c>
      <c r="G250" s="98">
        <f t="shared" ca="1" si="3"/>
        <v>18</v>
      </c>
      <c r="H250" s="99">
        <v>58842</v>
      </c>
      <c r="I250" s="100" t="s">
        <v>72</v>
      </c>
      <c r="J250" s="37">
        <v>4</v>
      </c>
    </row>
    <row r="251" spans="1:10" x14ac:dyDescent="0.25">
      <c r="A251" s="94" t="s">
        <v>507</v>
      </c>
      <c r="B251" s="95" t="s">
        <v>51</v>
      </c>
      <c r="C251" s="94" t="s">
        <v>83</v>
      </c>
      <c r="D251" s="94" t="s">
        <v>48</v>
      </c>
      <c r="E251" s="96">
        <v>24627</v>
      </c>
      <c r="F251" s="97">
        <v>34554</v>
      </c>
      <c r="G251" s="98">
        <f t="shared" ca="1" si="3"/>
        <v>20</v>
      </c>
      <c r="H251" s="99">
        <v>65384</v>
      </c>
      <c r="I251" s="100" t="s">
        <v>52</v>
      </c>
      <c r="J251" s="37">
        <v>1</v>
      </c>
    </row>
    <row r="252" spans="1:10" x14ac:dyDescent="0.25">
      <c r="A252" s="94" t="s">
        <v>510</v>
      </c>
      <c r="B252" s="95" t="s">
        <v>60</v>
      </c>
      <c r="C252" s="94" t="s">
        <v>83</v>
      </c>
      <c r="D252" s="94" t="s">
        <v>46</v>
      </c>
      <c r="E252" s="96">
        <v>21320</v>
      </c>
      <c r="F252" s="97">
        <v>34057</v>
      </c>
      <c r="G252" s="98">
        <f t="shared" ca="1" si="3"/>
        <v>21</v>
      </c>
      <c r="H252" s="99">
        <v>21429</v>
      </c>
      <c r="I252" s="100"/>
      <c r="J252" s="37">
        <v>4</v>
      </c>
    </row>
    <row r="253" spans="1:10" x14ac:dyDescent="0.25">
      <c r="A253" s="94" t="s">
        <v>715</v>
      </c>
      <c r="B253" s="95" t="s">
        <v>64</v>
      </c>
      <c r="C253" s="94" t="s">
        <v>83</v>
      </c>
      <c r="D253" s="94" t="s">
        <v>48</v>
      </c>
      <c r="E253" s="96">
        <v>26368</v>
      </c>
      <c r="F253" s="97">
        <v>39885</v>
      </c>
      <c r="G253" s="98">
        <f t="shared" ca="1" si="3"/>
        <v>5</v>
      </c>
      <c r="H253" s="99">
        <v>36954</v>
      </c>
      <c r="I253" s="100" t="s">
        <v>55</v>
      </c>
      <c r="J253" s="37">
        <v>3</v>
      </c>
    </row>
    <row r="254" spans="1:10" x14ac:dyDescent="0.25">
      <c r="A254" s="94" t="s">
        <v>502</v>
      </c>
      <c r="B254" s="95" t="s">
        <v>22</v>
      </c>
      <c r="C254" s="94" t="s">
        <v>83</v>
      </c>
      <c r="D254" s="94" t="s">
        <v>54</v>
      </c>
      <c r="E254" s="96">
        <v>21774</v>
      </c>
      <c r="F254" s="97">
        <v>33483</v>
      </c>
      <c r="G254" s="98">
        <f t="shared" ca="1" si="3"/>
        <v>22</v>
      </c>
      <c r="H254" s="99">
        <v>57064</v>
      </c>
      <c r="I254" s="100" t="s">
        <v>55</v>
      </c>
      <c r="J254" s="37">
        <v>4</v>
      </c>
    </row>
    <row r="255" spans="1:10" x14ac:dyDescent="0.25">
      <c r="A255" s="94" t="s">
        <v>252</v>
      </c>
      <c r="B255" s="95" t="s">
        <v>64</v>
      </c>
      <c r="C255" s="94" t="s">
        <v>83</v>
      </c>
      <c r="D255" s="94" t="s">
        <v>46</v>
      </c>
      <c r="E255" s="96">
        <v>26115</v>
      </c>
      <c r="F255" s="97">
        <v>38478</v>
      </c>
      <c r="G255" s="98">
        <f t="shared" ca="1" si="3"/>
        <v>9</v>
      </c>
      <c r="H255" s="99">
        <v>57096</v>
      </c>
      <c r="I255" s="100"/>
      <c r="J255" s="37">
        <v>3</v>
      </c>
    </row>
    <row r="256" spans="1:10" x14ac:dyDescent="0.25">
      <c r="A256" s="94" t="s">
        <v>802</v>
      </c>
      <c r="B256" s="95" t="s">
        <v>64</v>
      </c>
      <c r="C256" s="94" t="s">
        <v>83</v>
      </c>
      <c r="D256" s="94" t="s">
        <v>48</v>
      </c>
      <c r="E256" s="96">
        <v>24066</v>
      </c>
      <c r="F256" s="97">
        <v>34100</v>
      </c>
      <c r="G256" s="98">
        <f t="shared" ca="1" si="3"/>
        <v>21</v>
      </c>
      <c r="H256" s="99">
        <v>36054</v>
      </c>
      <c r="I256" s="100" t="s">
        <v>52</v>
      </c>
      <c r="J256" s="37">
        <v>3</v>
      </c>
    </row>
    <row r="257" spans="1:10" x14ac:dyDescent="0.25">
      <c r="A257" s="94" t="s">
        <v>595</v>
      </c>
      <c r="B257" s="95" t="s">
        <v>60</v>
      </c>
      <c r="C257" s="94" t="s">
        <v>83</v>
      </c>
      <c r="D257" s="94" t="s">
        <v>46</v>
      </c>
      <c r="E257" s="96">
        <v>30261</v>
      </c>
      <c r="F257" s="97">
        <v>41015</v>
      </c>
      <c r="G257" s="98">
        <f t="shared" ca="1" si="3"/>
        <v>2</v>
      </c>
      <c r="H257" s="99">
        <v>55899</v>
      </c>
      <c r="I257" s="100"/>
      <c r="J257" s="37">
        <v>3</v>
      </c>
    </row>
    <row r="258" spans="1:10" x14ac:dyDescent="0.25">
      <c r="A258" s="94" t="s">
        <v>728</v>
      </c>
      <c r="B258" s="95" t="s">
        <v>60</v>
      </c>
      <c r="C258" s="94" t="s">
        <v>83</v>
      </c>
      <c r="D258" s="94" t="s">
        <v>54</v>
      </c>
      <c r="E258" s="96">
        <v>22244</v>
      </c>
      <c r="F258" s="97">
        <v>31930</v>
      </c>
      <c r="G258" s="98">
        <f t="shared" ref="G258:G321" ca="1" si="4">DATEDIF(F258,TODAY(),"Y")</f>
        <v>27</v>
      </c>
      <c r="H258" s="99">
        <v>86192</v>
      </c>
      <c r="I258" s="100" t="s">
        <v>52</v>
      </c>
      <c r="J258" s="37">
        <v>4</v>
      </c>
    </row>
    <row r="259" spans="1:10" x14ac:dyDescent="0.25">
      <c r="A259" s="94" t="s">
        <v>186</v>
      </c>
      <c r="B259" s="95" t="s">
        <v>60</v>
      </c>
      <c r="C259" s="94" t="s">
        <v>83</v>
      </c>
      <c r="D259" s="94" t="s">
        <v>48</v>
      </c>
      <c r="E259" s="96">
        <v>30000</v>
      </c>
      <c r="F259" s="97">
        <v>39993</v>
      </c>
      <c r="G259" s="98">
        <f t="shared" ca="1" si="4"/>
        <v>5</v>
      </c>
      <c r="H259" s="99">
        <v>56848</v>
      </c>
      <c r="I259" s="100" t="s">
        <v>49</v>
      </c>
      <c r="J259" s="37">
        <v>5</v>
      </c>
    </row>
    <row r="260" spans="1:10" x14ac:dyDescent="0.25">
      <c r="A260" s="94" t="s">
        <v>594</v>
      </c>
      <c r="B260" s="95" t="s">
        <v>13</v>
      </c>
      <c r="C260" s="94" t="s">
        <v>83</v>
      </c>
      <c r="D260" s="94" t="s">
        <v>58</v>
      </c>
      <c r="E260" s="96">
        <v>18685</v>
      </c>
      <c r="F260" s="97">
        <v>31912</v>
      </c>
      <c r="G260" s="98">
        <f t="shared" ca="1" si="4"/>
        <v>27</v>
      </c>
      <c r="H260" s="99">
        <v>78592</v>
      </c>
      <c r="I260" s="100"/>
      <c r="J260" s="37">
        <v>5</v>
      </c>
    </row>
    <row r="261" spans="1:10" x14ac:dyDescent="0.25">
      <c r="A261" s="94" t="s">
        <v>179</v>
      </c>
      <c r="B261" s="95" t="s">
        <v>57</v>
      </c>
      <c r="C261" s="94" t="s">
        <v>83</v>
      </c>
      <c r="D261" s="94" t="s">
        <v>46</v>
      </c>
      <c r="E261" s="96">
        <v>22873</v>
      </c>
      <c r="F261" s="97">
        <v>35573</v>
      </c>
      <c r="G261" s="98">
        <f t="shared" ca="1" si="4"/>
        <v>17</v>
      </c>
      <c r="H261" s="99">
        <v>45693</v>
      </c>
      <c r="I261" s="100"/>
      <c r="J261" s="37">
        <v>5</v>
      </c>
    </row>
    <row r="262" spans="1:10" x14ac:dyDescent="0.25">
      <c r="A262" s="94" t="s">
        <v>501</v>
      </c>
      <c r="B262" s="95" t="s">
        <v>51</v>
      </c>
      <c r="C262" s="94" t="s">
        <v>83</v>
      </c>
      <c r="D262" s="94" t="s">
        <v>46</v>
      </c>
      <c r="E262" s="96">
        <v>26182</v>
      </c>
      <c r="F262" s="97">
        <v>39591</v>
      </c>
      <c r="G262" s="98">
        <f t="shared" ca="1" si="4"/>
        <v>6</v>
      </c>
      <c r="H262" s="99">
        <v>34182</v>
      </c>
      <c r="I262" s="100"/>
      <c r="J262" s="37">
        <v>4</v>
      </c>
    </row>
    <row r="263" spans="1:10" x14ac:dyDescent="0.25">
      <c r="A263" s="94" t="s">
        <v>536</v>
      </c>
      <c r="B263" s="95" t="s">
        <v>57</v>
      </c>
      <c r="C263" s="94" t="s">
        <v>83</v>
      </c>
      <c r="D263" s="94" t="s">
        <v>46</v>
      </c>
      <c r="E263" s="96">
        <v>27929</v>
      </c>
      <c r="F263" s="97">
        <v>38104</v>
      </c>
      <c r="G263" s="98">
        <f t="shared" ca="1" si="4"/>
        <v>10</v>
      </c>
      <c r="H263" s="99">
        <v>62808</v>
      </c>
      <c r="I263" s="100"/>
      <c r="J263" s="37">
        <v>5</v>
      </c>
    </row>
    <row r="264" spans="1:10" x14ac:dyDescent="0.25">
      <c r="A264" s="94" t="s">
        <v>187</v>
      </c>
      <c r="B264" s="95" t="s">
        <v>64</v>
      </c>
      <c r="C264" s="94" t="s">
        <v>83</v>
      </c>
      <c r="D264" s="94" t="s">
        <v>48</v>
      </c>
      <c r="E264" s="96">
        <v>26318</v>
      </c>
      <c r="F264" s="97">
        <v>36696</v>
      </c>
      <c r="G264" s="98">
        <f t="shared" ca="1" si="4"/>
        <v>14</v>
      </c>
      <c r="H264" s="99">
        <v>39843</v>
      </c>
      <c r="I264" s="100" t="s">
        <v>49</v>
      </c>
      <c r="J264" s="37">
        <v>2</v>
      </c>
    </row>
    <row r="265" spans="1:10" x14ac:dyDescent="0.25">
      <c r="A265" s="94" t="s">
        <v>436</v>
      </c>
      <c r="B265" s="95" t="s">
        <v>64</v>
      </c>
      <c r="C265" s="94" t="s">
        <v>83</v>
      </c>
      <c r="D265" s="94" t="s">
        <v>48</v>
      </c>
      <c r="E265" s="96">
        <v>25725</v>
      </c>
      <c r="F265" s="97">
        <v>39024</v>
      </c>
      <c r="G265" s="98">
        <f t="shared" ca="1" si="4"/>
        <v>7</v>
      </c>
      <c r="H265" s="99">
        <v>85176</v>
      </c>
      <c r="I265" s="100" t="s">
        <v>67</v>
      </c>
      <c r="J265" s="37">
        <v>3</v>
      </c>
    </row>
    <row r="266" spans="1:10" x14ac:dyDescent="0.25">
      <c r="A266" s="94" t="s">
        <v>418</v>
      </c>
      <c r="B266" s="95" t="s">
        <v>22</v>
      </c>
      <c r="C266" s="94" t="s">
        <v>83</v>
      </c>
      <c r="D266" s="94" t="s">
        <v>48</v>
      </c>
      <c r="E266" s="96">
        <v>30032</v>
      </c>
      <c r="F266" s="97">
        <v>41352</v>
      </c>
      <c r="G266" s="98">
        <f t="shared" ca="1" si="4"/>
        <v>1</v>
      </c>
      <c r="H266" s="99">
        <v>39834</v>
      </c>
      <c r="I266" s="100" t="s">
        <v>72</v>
      </c>
      <c r="J266" s="37">
        <v>1</v>
      </c>
    </row>
    <row r="267" spans="1:10" x14ac:dyDescent="0.25">
      <c r="A267" s="94" t="s">
        <v>495</v>
      </c>
      <c r="B267" s="95" t="s">
        <v>60</v>
      </c>
      <c r="C267" s="94" t="s">
        <v>83</v>
      </c>
      <c r="D267" s="94" t="s">
        <v>46</v>
      </c>
      <c r="E267" s="96">
        <v>27042</v>
      </c>
      <c r="F267" s="97">
        <v>41184</v>
      </c>
      <c r="G267" s="98">
        <f t="shared" ca="1" si="4"/>
        <v>1</v>
      </c>
      <c r="H267" s="99">
        <v>56032</v>
      </c>
      <c r="I267" s="100"/>
      <c r="J267" s="37">
        <v>5</v>
      </c>
    </row>
    <row r="268" spans="1:10" x14ac:dyDescent="0.25">
      <c r="A268" s="94" t="s">
        <v>444</v>
      </c>
      <c r="B268" s="95" t="s">
        <v>60</v>
      </c>
      <c r="C268" s="94" t="s">
        <v>83</v>
      </c>
      <c r="D268" s="94" t="s">
        <v>48</v>
      </c>
      <c r="E268" s="96">
        <v>23240</v>
      </c>
      <c r="F268" s="97">
        <v>34834</v>
      </c>
      <c r="G268" s="98">
        <f t="shared" ca="1" si="4"/>
        <v>19</v>
      </c>
      <c r="H268" s="99">
        <v>73224</v>
      </c>
      <c r="I268" s="100" t="s">
        <v>52</v>
      </c>
      <c r="J268" s="37">
        <v>5</v>
      </c>
    </row>
    <row r="269" spans="1:10" x14ac:dyDescent="0.25">
      <c r="A269" s="94" t="s">
        <v>271</v>
      </c>
      <c r="B269" s="95" t="s">
        <v>60</v>
      </c>
      <c r="C269" s="94" t="s">
        <v>83</v>
      </c>
      <c r="D269" s="94" t="s">
        <v>48</v>
      </c>
      <c r="E269" s="96">
        <v>23636</v>
      </c>
      <c r="F269" s="97">
        <v>36049</v>
      </c>
      <c r="G269" s="98">
        <f t="shared" ca="1" si="4"/>
        <v>15</v>
      </c>
      <c r="H269" s="99">
        <v>58456</v>
      </c>
      <c r="I269" s="100" t="s">
        <v>49</v>
      </c>
      <c r="J269" s="37">
        <v>1</v>
      </c>
    </row>
    <row r="270" spans="1:10" x14ac:dyDescent="0.25">
      <c r="A270" s="94" t="s">
        <v>729</v>
      </c>
      <c r="B270" s="95" t="s">
        <v>64</v>
      </c>
      <c r="C270" s="94" t="s">
        <v>83</v>
      </c>
      <c r="D270" s="94" t="s">
        <v>48</v>
      </c>
      <c r="E270" s="96">
        <v>25326</v>
      </c>
      <c r="F270" s="97">
        <v>38322</v>
      </c>
      <c r="G270" s="98">
        <f t="shared" ca="1" si="4"/>
        <v>9</v>
      </c>
      <c r="H270" s="99">
        <v>22779</v>
      </c>
      <c r="I270" s="100" t="s">
        <v>67</v>
      </c>
      <c r="J270" s="37">
        <v>4</v>
      </c>
    </row>
    <row r="271" spans="1:10" x14ac:dyDescent="0.25">
      <c r="A271" s="94" t="s">
        <v>710</v>
      </c>
      <c r="B271" s="95" t="s">
        <v>60</v>
      </c>
      <c r="C271" s="94" t="s">
        <v>83</v>
      </c>
      <c r="D271" s="94" t="s">
        <v>46</v>
      </c>
      <c r="E271" s="96">
        <v>29162</v>
      </c>
      <c r="F271" s="97">
        <v>39762</v>
      </c>
      <c r="G271" s="98">
        <f t="shared" ca="1" si="4"/>
        <v>5</v>
      </c>
      <c r="H271" s="99">
        <v>72264</v>
      </c>
      <c r="I271" s="100"/>
      <c r="J271" s="37">
        <v>4</v>
      </c>
    </row>
    <row r="272" spans="1:10" x14ac:dyDescent="0.25">
      <c r="A272" s="94" t="s">
        <v>116</v>
      </c>
      <c r="B272" s="95" t="s">
        <v>64</v>
      </c>
      <c r="C272" s="94" t="s">
        <v>83</v>
      </c>
      <c r="D272" s="94" t="s">
        <v>54</v>
      </c>
      <c r="E272" s="96">
        <v>18171</v>
      </c>
      <c r="F272" s="97">
        <v>31974</v>
      </c>
      <c r="G272" s="98">
        <f t="shared" ca="1" si="4"/>
        <v>27</v>
      </c>
      <c r="H272" s="99">
        <v>21285</v>
      </c>
      <c r="I272" s="100" t="s">
        <v>67</v>
      </c>
      <c r="J272" s="37">
        <v>1</v>
      </c>
    </row>
    <row r="273" spans="1:10" x14ac:dyDescent="0.25">
      <c r="A273" s="94" t="s">
        <v>804</v>
      </c>
      <c r="B273" s="95" t="s">
        <v>64</v>
      </c>
      <c r="C273" s="94" t="s">
        <v>83</v>
      </c>
      <c r="D273" s="94" t="s">
        <v>46</v>
      </c>
      <c r="E273" s="96">
        <v>24332</v>
      </c>
      <c r="F273" s="97">
        <v>35737</v>
      </c>
      <c r="G273" s="98">
        <f t="shared" ca="1" si="4"/>
        <v>16</v>
      </c>
      <c r="H273" s="99">
        <v>72552</v>
      </c>
      <c r="I273" s="100"/>
      <c r="J273" s="37">
        <v>3</v>
      </c>
    </row>
    <row r="274" spans="1:10" x14ac:dyDescent="0.25">
      <c r="A274" s="94" t="s">
        <v>66</v>
      </c>
      <c r="B274" s="95" t="s">
        <v>64</v>
      </c>
      <c r="C274" s="94" t="s">
        <v>83</v>
      </c>
      <c r="D274" s="94" t="s">
        <v>58</v>
      </c>
      <c r="E274" s="96">
        <v>20268</v>
      </c>
      <c r="F274" s="97">
        <v>31527</v>
      </c>
      <c r="G274" s="98">
        <f t="shared" ca="1" si="4"/>
        <v>28</v>
      </c>
      <c r="H274" s="99">
        <v>31914</v>
      </c>
      <c r="I274" s="100"/>
      <c r="J274" s="37">
        <v>5</v>
      </c>
    </row>
    <row r="275" spans="1:10" x14ac:dyDescent="0.25">
      <c r="A275" s="94" t="s">
        <v>393</v>
      </c>
      <c r="B275" s="95" t="s">
        <v>60</v>
      </c>
      <c r="C275" s="94" t="s">
        <v>83</v>
      </c>
      <c r="D275" s="94" t="s">
        <v>48</v>
      </c>
      <c r="E275" s="96">
        <v>21478</v>
      </c>
      <c r="F275" s="97">
        <v>32783</v>
      </c>
      <c r="G275" s="98">
        <f t="shared" ca="1" si="4"/>
        <v>24</v>
      </c>
      <c r="H275" s="99">
        <v>28971</v>
      </c>
      <c r="I275" s="100" t="s">
        <v>72</v>
      </c>
      <c r="J275" s="37">
        <v>3</v>
      </c>
    </row>
    <row r="276" spans="1:10" x14ac:dyDescent="0.25">
      <c r="A276" s="94" t="s">
        <v>457</v>
      </c>
      <c r="B276" s="95" t="s">
        <v>51</v>
      </c>
      <c r="C276" s="94" t="s">
        <v>83</v>
      </c>
      <c r="D276" s="94" t="s">
        <v>48</v>
      </c>
      <c r="E276" s="96">
        <v>23178</v>
      </c>
      <c r="F276" s="97">
        <v>36115</v>
      </c>
      <c r="G276" s="98">
        <f t="shared" ca="1" si="4"/>
        <v>15</v>
      </c>
      <c r="H276" s="99">
        <v>61640</v>
      </c>
      <c r="I276" s="100" t="s">
        <v>67</v>
      </c>
      <c r="J276" s="37">
        <v>4</v>
      </c>
    </row>
    <row r="277" spans="1:10" x14ac:dyDescent="0.25">
      <c r="A277" s="94" t="s">
        <v>677</v>
      </c>
      <c r="B277" s="95" t="s">
        <v>57</v>
      </c>
      <c r="C277" s="94" t="s">
        <v>83</v>
      </c>
      <c r="D277" s="94" t="s">
        <v>48</v>
      </c>
      <c r="E277" s="96">
        <v>20885</v>
      </c>
      <c r="F277" s="97">
        <v>30763</v>
      </c>
      <c r="G277" s="98">
        <f t="shared" ca="1" si="4"/>
        <v>30</v>
      </c>
      <c r="H277" s="99">
        <v>21969</v>
      </c>
      <c r="I277" s="100" t="s">
        <v>49</v>
      </c>
      <c r="J277" s="37">
        <v>3</v>
      </c>
    </row>
    <row r="278" spans="1:10" x14ac:dyDescent="0.25">
      <c r="A278" s="94" t="s">
        <v>791</v>
      </c>
      <c r="B278" s="95" t="s">
        <v>64</v>
      </c>
      <c r="C278" s="94" t="s">
        <v>83</v>
      </c>
      <c r="D278" s="94" t="s">
        <v>46</v>
      </c>
      <c r="E278" s="96">
        <v>25882</v>
      </c>
      <c r="F278" s="97">
        <v>39122</v>
      </c>
      <c r="G278" s="98">
        <f t="shared" ca="1" si="4"/>
        <v>7</v>
      </c>
      <c r="H278" s="99">
        <v>68336</v>
      </c>
      <c r="I278" s="100"/>
      <c r="J278" s="37">
        <v>1</v>
      </c>
    </row>
    <row r="279" spans="1:10" x14ac:dyDescent="0.25">
      <c r="A279" s="94" t="s">
        <v>532</v>
      </c>
      <c r="B279" s="95" t="s">
        <v>64</v>
      </c>
      <c r="C279" s="94" t="s">
        <v>83</v>
      </c>
      <c r="D279" s="94" t="s">
        <v>48</v>
      </c>
      <c r="E279" s="96">
        <v>31512</v>
      </c>
      <c r="F279" s="97">
        <v>41128</v>
      </c>
      <c r="G279" s="98">
        <f t="shared" ca="1" si="4"/>
        <v>2</v>
      </c>
      <c r="H279" s="99">
        <v>39438</v>
      </c>
      <c r="I279" s="100" t="s">
        <v>67</v>
      </c>
      <c r="J279" s="37">
        <v>2</v>
      </c>
    </row>
    <row r="280" spans="1:10" x14ac:dyDescent="0.25">
      <c r="A280" s="94" t="s">
        <v>224</v>
      </c>
      <c r="B280" s="95" t="s">
        <v>60</v>
      </c>
      <c r="C280" s="94" t="s">
        <v>83</v>
      </c>
      <c r="D280" s="94" t="s">
        <v>46</v>
      </c>
      <c r="E280" s="96">
        <v>28640</v>
      </c>
      <c r="F280" s="97">
        <v>39843</v>
      </c>
      <c r="G280" s="98">
        <f t="shared" ca="1" si="4"/>
        <v>5</v>
      </c>
      <c r="H280" s="99">
        <v>65464</v>
      </c>
      <c r="I280" s="100"/>
      <c r="J280" s="37">
        <v>3</v>
      </c>
    </row>
    <row r="281" spans="1:10" x14ac:dyDescent="0.25">
      <c r="A281" s="94" t="s">
        <v>496</v>
      </c>
      <c r="B281" s="95" t="s">
        <v>60</v>
      </c>
      <c r="C281" s="94" t="s">
        <v>83</v>
      </c>
      <c r="D281" s="94" t="s">
        <v>48</v>
      </c>
      <c r="E281" s="96">
        <v>28614</v>
      </c>
      <c r="F281" s="97">
        <v>40798</v>
      </c>
      <c r="G281" s="98">
        <f t="shared" ca="1" si="4"/>
        <v>2</v>
      </c>
      <c r="H281" s="99">
        <v>70536</v>
      </c>
      <c r="I281" s="100" t="s">
        <v>67</v>
      </c>
      <c r="J281" s="37">
        <v>5</v>
      </c>
    </row>
    <row r="282" spans="1:10" x14ac:dyDescent="0.25">
      <c r="A282" s="94" t="s">
        <v>195</v>
      </c>
      <c r="B282" s="95" t="s">
        <v>64</v>
      </c>
      <c r="C282" s="94" t="s">
        <v>83</v>
      </c>
      <c r="D282" s="94" t="s">
        <v>48</v>
      </c>
      <c r="E282" s="96">
        <v>29106</v>
      </c>
      <c r="F282" s="97">
        <v>41534</v>
      </c>
      <c r="G282" s="98">
        <f t="shared" ca="1" si="4"/>
        <v>0</v>
      </c>
      <c r="H282" s="99">
        <v>32040</v>
      </c>
      <c r="I282" s="100" t="s">
        <v>67</v>
      </c>
      <c r="J282" s="37">
        <v>5</v>
      </c>
    </row>
    <row r="283" spans="1:10" x14ac:dyDescent="0.25">
      <c r="A283" s="94" t="s">
        <v>676</v>
      </c>
      <c r="B283" s="95" t="s">
        <v>22</v>
      </c>
      <c r="C283" s="94" t="s">
        <v>83</v>
      </c>
      <c r="D283" s="94" t="s">
        <v>48</v>
      </c>
      <c r="E283" s="96">
        <v>26406</v>
      </c>
      <c r="F283" s="97">
        <v>39521</v>
      </c>
      <c r="G283" s="98">
        <f t="shared" ca="1" si="4"/>
        <v>6</v>
      </c>
      <c r="H283" s="99">
        <v>27828</v>
      </c>
      <c r="I283" s="100" t="s">
        <v>52</v>
      </c>
      <c r="J283" s="37">
        <v>5</v>
      </c>
    </row>
    <row r="284" spans="1:10" x14ac:dyDescent="0.25">
      <c r="A284" s="94" t="s">
        <v>572</v>
      </c>
      <c r="B284" s="95" t="s">
        <v>60</v>
      </c>
      <c r="C284" s="94" t="s">
        <v>83</v>
      </c>
      <c r="D284" s="94" t="s">
        <v>54</v>
      </c>
      <c r="E284" s="96">
        <v>19792</v>
      </c>
      <c r="F284" s="97">
        <v>32819</v>
      </c>
      <c r="G284" s="98">
        <f t="shared" ca="1" si="4"/>
        <v>24</v>
      </c>
      <c r="H284" s="99">
        <v>40104</v>
      </c>
      <c r="I284" s="100" t="s">
        <v>52</v>
      </c>
      <c r="J284" s="37">
        <v>2</v>
      </c>
    </row>
    <row r="285" spans="1:10" x14ac:dyDescent="0.25">
      <c r="A285" s="94" t="s">
        <v>227</v>
      </c>
      <c r="B285" s="95" t="s">
        <v>13</v>
      </c>
      <c r="C285" s="94" t="s">
        <v>83</v>
      </c>
      <c r="D285" s="94" t="s">
        <v>48</v>
      </c>
      <c r="E285" s="96">
        <v>20475</v>
      </c>
      <c r="F285" s="97">
        <v>31845</v>
      </c>
      <c r="G285" s="98">
        <f t="shared" ca="1" si="4"/>
        <v>27</v>
      </c>
      <c r="H285" s="99">
        <v>69528</v>
      </c>
      <c r="I285" s="100" t="s">
        <v>67</v>
      </c>
      <c r="J285" s="37">
        <v>1</v>
      </c>
    </row>
    <row r="286" spans="1:10" x14ac:dyDescent="0.25">
      <c r="A286" s="94" t="s">
        <v>278</v>
      </c>
      <c r="B286" s="95" t="s">
        <v>60</v>
      </c>
      <c r="C286" s="94" t="s">
        <v>83</v>
      </c>
      <c r="D286" s="94" t="s">
        <v>48</v>
      </c>
      <c r="E286" s="96">
        <v>22620</v>
      </c>
      <c r="F286" s="97">
        <v>32927</v>
      </c>
      <c r="G286" s="98">
        <f t="shared" ca="1" si="4"/>
        <v>24</v>
      </c>
      <c r="H286" s="99">
        <v>67192</v>
      </c>
      <c r="I286" s="100" t="s">
        <v>49</v>
      </c>
      <c r="J286" s="37">
        <v>3</v>
      </c>
    </row>
    <row r="287" spans="1:10" x14ac:dyDescent="0.25">
      <c r="A287" s="94" t="s">
        <v>196</v>
      </c>
      <c r="B287" s="95" t="s">
        <v>13</v>
      </c>
      <c r="C287" s="94" t="s">
        <v>83</v>
      </c>
      <c r="D287" s="94" t="s">
        <v>46</v>
      </c>
      <c r="E287" s="96">
        <v>27293</v>
      </c>
      <c r="F287" s="97">
        <v>39211</v>
      </c>
      <c r="G287" s="98">
        <f t="shared" ca="1" si="4"/>
        <v>7</v>
      </c>
      <c r="H287" s="99">
        <v>35370</v>
      </c>
      <c r="I287" s="100"/>
      <c r="J287" s="37">
        <v>2</v>
      </c>
    </row>
    <row r="288" spans="1:10" x14ac:dyDescent="0.25">
      <c r="A288" s="94" t="s">
        <v>247</v>
      </c>
      <c r="B288" s="95" t="s">
        <v>57</v>
      </c>
      <c r="C288" s="94" t="s">
        <v>83</v>
      </c>
      <c r="D288" s="94" t="s">
        <v>46</v>
      </c>
      <c r="E288" s="96">
        <v>30947</v>
      </c>
      <c r="F288" s="97">
        <v>40470</v>
      </c>
      <c r="G288" s="98">
        <f t="shared" ca="1" si="4"/>
        <v>3</v>
      </c>
      <c r="H288" s="99">
        <v>61002</v>
      </c>
      <c r="I288" s="100"/>
      <c r="J288" s="37">
        <v>4</v>
      </c>
    </row>
    <row r="289" spans="1:10" x14ac:dyDescent="0.25">
      <c r="A289" s="94" t="s">
        <v>533</v>
      </c>
      <c r="B289" s="95" t="s">
        <v>51</v>
      </c>
      <c r="C289" s="94" t="s">
        <v>83</v>
      </c>
      <c r="D289" s="94" t="s">
        <v>48</v>
      </c>
      <c r="E289" s="96">
        <v>21869</v>
      </c>
      <c r="F289" s="97">
        <v>36136</v>
      </c>
      <c r="G289" s="98">
        <f t="shared" ca="1" si="4"/>
        <v>15</v>
      </c>
      <c r="H289" s="99">
        <v>31032</v>
      </c>
      <c r="I289" s="100" t="s">
        <v>55</v>
      </c>
      <c r="J289" s="37">
        <v>3</v>
      </c>
    </row>
    <row r="290" spans="1:10" x14ac:dyDescent="0.25">
      <c r="A290" s="94" t="s">
        <v>245</v>
      </c>
      <c r="B290" s="95" t="s">
        <v>64</v>
      </c>
      <c r="C290" s="94" t="s">
        <v>83</v>
      </c>
      <c r="D290" s="94" t="s">
        <v>48</v>
      </c>
      <c r="E290" s="96">
        <v>23891</v>
      </c>
      <c r="F290" s="97">
        <v>35095</v>
      </c>
      <c r="G290" s="98">
        <f t="shared" ca="1" si="4"/>
        <v>18</v>
      </c>
      <c r="H290" s="99">
        <v>57519</v>
      </c>
      <c r="I290" s="100" t="s">
        <v>67</v>
      </c>
      <c r="J290" s="37">
        <v>1</v>
      </c>
    </row>
    <row r="291" spans="1:10" x14ac:dyDescent="0.25">
      <c r="A291" s="94" t="s">
        <v>69</v>
      </c>
      <c r="B291" s="95" t="s">
        <v>22</v>
      </c>
      <c r="C291" s="94" t="s">
        <v>83</v>
      </c>
      <c r="D291" s="94" t="s">
        <v>46</v>
      </c>
      <c r="E291" s="96">
        <v>20241</v>
      </c>
      <c r="F291" s="97">
        <v>33184</v>
      </c>
      <c r="G291" s="98">
        <f t="shared" ca="1" si="4"/>
        <v>23</v>
      </c>
      <c r="H291" s="99">
        <v>40545</v>
      </c>
      <c r="I291" s="100"/>
      <c r="J291" s="37">
        <v>1</v>
      </c>
    </row>
    <row r="292" spans="1:10" x14ac:dyDescent="0.25">
      <c r="A292" s="94" t="s">
        <v>767</v>
      </c>
      <c r="B292" s="95" t="s">
        <v>64</v>
      </c>
      <c r="C292" s="94" t="s">
        <v>83</v>
      </c>
      <c r="D292" s="94" t="s">
        <v>46</v>
      </c>
      <c r="E292" s="96">
        <v>28705</v>
      </c>
      <c r="F292" s="97">
        <v>40696</v>
      </c>
      <c r="G292" s="98">
        <f t="shared" ca="1" si="4"/>
        <v>3</v>
      </c>
      <c r="H292" s="99">
        <v>61965</v>
      </c>
      <c r="I292" s="100"/>
      <c r="J292" s="37">
        <v>2</v>
      </c>
    </row>
    <row r="293" spans="1:10" x14ac:dyDescent="0.25">
      <c r="A293" s="94" t="s">
        <v>643</v>
      </c>
      <c r="B293" s="95" t="s">
        <v>13</v>
      </c>
      <c r="C293" s="94" t="s">
        <v>83</v>
      </c>
      <c r="D293" s="94" t="s">
        <v>58</v>
      </c>
      <c r="E293" s="96">
        <v>17385</v>
      </c>
      <c r="F293" s="97">
        <v>31520</v>
      </c>
      <c r="G293" s="98">
        <f t="shared" ca="1" si="4"/>
        <v>28</v>
      </c>
      <c r="H293" s="99">
        <v>58590</v>
      </c>
      <c r="I293" s="100"/>
      <c r="J293" s="37">
        <v>1</v>
      </c>
    </row>
    <row r="294" spans="1:10" x14ac:dyDescent="0.25">
      <c r="A294" s="94" t="s">
        <v>127</v>
      </c>
      <c r="B294" s="95" t="s">
        <v>64</v>
      </c>
      <c r="C294" s="94" t="s">
        <v>83</v>
      </c>
      <c r="D294" s="94" t="s">
        <v>48</v>
      </c>
      <c r="E294" s="96">
        <v>26758</v>
      </c>
      <c r="F294" s="97">
        <v>40555</v>
      </c>
      <c r="G294" s="98">
        <f t="shared" ca="1" si="4"/>
        <v>3</v>
      </c>
      <c r="H294" s="99">
        <v>63456</v>
      </c>
      <c r="I294" s="100" t="s">
        <v>49</v>
      </c>
      <c r="J294" s="37">
        <v>3</v>
      </c>
    </row>
    <row r="295" spans="1:10" x14ac:dyDescent="0.25">
      <c r="A295" s="94" t="s">
        <v>522</v>
      </c>
      <c r="B295" s="95" t="s">
        <v>64</v>
      </c>
      <c r="C295" s="94" t="s">
        <v>83</v>
      </c>
      <c r="D295" s="94" t="s">
        <v>46</v>
      </c>
      <c r="E295" s="96">
        <v>28906</v>
      </c>
      <c r="F295" s="97">
        <v>40756</v>
      </c>
      <c r="G295" s="98">
        <f t="shared" ca="1" si="4"/>
        <v>3</v>
      </c>
      <c r="H295" s="99">
        <v>60201</v>
      </c>
      <c r="I295" s="100"/>
      <c r="J295" s="37">
        <v>2</v>
      </c>
    </row>
    <row r="296" spans="1:10" x14ac:dyDescent="0.25">
      <c r="A296" s="94" t="s">
        <v>406</v>
      </c>
      <c r="B296" s="95" t="s">
        <v>60</v>
      </c>
      <c r="C296" s="94" t="s">
        <v>83</v>
      </c>
      <c r="D296" s="94" t="s">
        <v>54</v>
      </c>
      <c r="E296" s="96">
        <v>20416</v>
      </c>
      <c r="F296" s="97">
        <v>32441</v>
      </c>
      <c r="G296" s="98">
        <f t="shared" ca="1" si="4"/>
        <v>25</v>
      </c>
      <c r="H296" s="99">
        <v>63520</v>
      </c>
      <c r="I296" s="100" t="s">
        <v>67</v>
      </c>
      <c r="J296" s="37">
        <v>5</v>
      </c>
    </row>
    <row r="297" spans="1:10" x14ac:dyDescent="0.25">
      <c r="A297" s="94" t="s">
        <v>181</v>
      </c>
      <c r="B297" s="95" t="s">
        <v>51</v>
      </c>
      <c r="C297" s="94" t="s">
        <v>83</v>
      </c>
      <c r="D297" s="94" t="s">
        <v>46</v>
      </c>
      <c r="E297" s="96">
        <v>26394</v>
      </c>
      <c r="F297" s="97">
        <v>37610</v>
      </c>
      <c r="G297" s="98">
        <f t="shared" ca="1" si="4"/>
        <v>11</v>
      </c>
      <c r="H297" s="99">
        <v>79616</v>
      </c>
      <c r="I297" s="100"/>
      <c r="J297" s="37">
        <v>5</v>
      </c>
    </row>
    <row r="298" spans="1:10" x14ac:dyDescent="0.25">
      <c r="A298" s="94" t="s">
        <v>624</v>
      </c>
      <c r="B298" s="95" t="s">
        <v>22</v>
      </c>
      <c r="C298" s="94" t="s">
        <v>83</v>
      </c>
      <c r="D298" s="94" t="s">
        <v>48</v>
      </c>
      <c r="E298" s="96">
        <v>21740</v>
      </c>
      <c r="F298" s="97">
        <v>35212</v>
      </c>
      <c r="G298" s="98">
        <f t="shared" ca="1" si="4"/>
        <v>18</v>
      </c>
      <c r="H298" s="99">
        <v>23571</v>
      </c>
      <c r="I298" s="100" t="s">
        <v>55</v>
      </c>
      <c r="J298" s="37">
        <v>5</v>
      </c>
    </row>
    <row r="299" spans="1:10" x14ac:dyDescent="0.25">
      <c r="A299" s="94" t="s">
        <v>407</v>
      </c>
      <c r="B299" s="95" t="s">
        <v>64</v>
      </c>
      <c r="C299" s="94" t="s">
        <v>83</v>
      </c>
      <c r="D299" s="94" t="s">
        <v>54</v>
      </c>
      <c r="E299" s="96">
        <v>19009</v>
      </c>
      <c r="F299" s="97">
        <v>32052</v>
      </c>
      <c r="G299" s="98">
        <f t="shared" ca="1" si="4"/>
        <v>26</v>
      </c>
      <c r="H299" s="99">
        <v>38799</v>
      </c>
      <c r="I299" s="100" t="s">
        <v>67</v>
      </c>
      <c r="J299" s="37">
        <v>2</v>
      </c>
    </row>
    <row r="300" spans="1:10" x14ac:dyDescent="0.25">
      <c r="A300" s="94" t="s">
        <v>644</v>
      </c>
      <c r="B300" s="95" t="s">
        <v>13</v>
      </c>
      <c r="C300" s="94" t="s">
        <v>83</v>
      </c>
      <c r="D300" s="94" t="s">
        <v>46</v>
      </c>
      <c r="E300" s="96">
        <v>18264</v>
      </c>
      <c r="F300" s="97">
        <v>32097</v>
      </c>
      <c r="G300" s="98">
        <f t="shared" ca="1" si="4"/>
        <v>26</v>
      </c>
      <c r="H300" s="99">
        <v>34891</v>
      </c>
      <c r="I300" s="100"/>
      <c r="J300" s="37">
        <v>4</v>
      </c>
    </row>
    <row r="301" spans="1:10" x14ac:dyDescent="0.25">
      <c r="A301" s="94" t="s">
        <v>545</v>
      </c>
      <c r="B301" s="95" t="s">
        <v>51</v>
      </c>
      <c r="C301" s="94" t="s">
        <v>83</v>
      </c>
      <c r="D301" s="94" t="s">
        <v>48</v>
      </c>
      <c r="E301" s="96">
        <v>24164</v>
      </c>
      <c r="F301" s="97">
        <v>34813</v>
      </c>
      <c r="G301" s="98">
        <f t="shared" ca="1" si="4"/>
        <v>19</v>
      </c>
      <c r="H301" s="99">
        <v>70176</v>
      </c>
      <c r="I301" s="100" t="s">
        <v>67</v>
      </c>
      <c r="J301" s="37">
        <v>3</v>
      </c>
    </row>
    <row r="302" spans="1:10" x14ac:dyDescent="0.25">
      <c r="A302" s="94" t="s">
        <v>351</v>
      </c>
      <c r="B302" s="95" t="s">
        <v>57</v>
      </c>
      <c r="C302" s="94" t="s">
        <v>83</v>
      </c>
      <c r="D302" s="94" t="s">
        <v>54</v>
      </c>
      <c r="E302" s="96">
        <v>22772</v>
      </c>
      <c r="F302" s="97">
        <v>33956</v>
      </c>
      <c r="G302" s="98">
        <f t="shared" ca="1" si="4"/>
        <v>21</v>
      </c>
      <c r="H302" s="99">
        <v>29889</v>
      </c>
      <c r="I302" s="100" t="s">
        <v>55</v>
      </c>
      <c r="J302" s="37">
        <v>4</v>
      </c>
    </row>
    <row r="303" spans="1:10" x14ac:dyDescent="0.25">
      <c r="A303" s="94" t="s">
        <v>354</v>
      </c>
      <c r="B303" s="95" t="s">
        <v>64</v>
      </c>
      <c r="C303" s="94" t="s">
        <v>83</v>
      </c>
      <c r="D303" s="94" t="s">
        <v>54</v>
      </c>
      <c r="E303" s="96">
        <v>22070</v>
      </c>
      <c r="F303" s="97">
        <v>31786</v>
      </c>
      <c r="G303" s="98">
        <f t="shared" ca="1" si="4"/>
        <v>27</v>
      </c>
      <c r="H303" s="99">
        <v>32238</v>
      </c>
      <c r="I303" s="100" t="s">
        <v>67</v>
      </c>
      <c r="J303" s="37">
        <v>2</v>
      </c>
    </row>
    <row r="304" spans="1:10" x14ac:dyDescent="0.25">
      <c r="A304" s="94" t="s">
        <v>232</v>
      </c>
      <c r="B304" s="95" t="s">
        <v>57</v>
      </c>
      <c r="C304" s="94" t="s">
        <v>83</v>
      </c>
      <c r="D304" s="94" t="s">
        <v>48</v>
      </c>
      <c r="E304" s="96">
        <v>26252</v>
      </c>
      <c r="F304" s="97">
        <v>39574</v>
      </c>
      <c r="G304" s="98">
        <f t="shared" ca="1" si="4"/>
        <v>6</v>
      </c>
      <c r="H304" s="99">
        <v>62968</v>
      </c>
      <c r="I304" s="100" t="s">
        <v>67</v>
      </c>
      <c r="J304" s="37">
        <v>4</v>
      </c>
    </row>
    <row r="305" spans="1:10" x14ac:dyDescent="0.25">
      <c r="A305" s="94" t="s">
        <v>286</v>
      </c>
      <c r="B305" s="95" t="s">
        <v>60</v>
      </c>
      <c r="C305" s="94" t="s">
        <v>83</v>
      </c>
      <c r="D305" s="94" t="s">
        <v>48</v>
      </c>
      <c r="E305" s="96">
        <v>23728</v>
      </c>
      <c r="F305" s="97">
        <v>35972</v>
      </c>
      <c r="G305" s="98">
        <f t="shared" ca="1" si="4"/>
        <v>16</v>
      </c>
      <c r="H305" s="99">
        <v>83072</v>
      </c>
      <c r="I305" s="100" t="s">
        <v>67</v>
      </c>
      <c r="J305" s="37">
        <v>5</v>
      </c>
    </row>
    <row r="306" spans="1:10" x14ac:dyDescent="0.25">
      <c r="A306" s="94" t="s">
        <v>62</v>
      </c>
      <c r="B306" s="95" t="s">
        <v>60</v>
      </c>
      <c r="C306" s="94" t="s">
        <v>83</v>
      </c>
      <c r="D306" s="94" t="s">
        <v>48</v>
      </c>
      <c r="E306" s="96">
        <v>29001</v>
      </c>
      <c r="F306" s="97">
        <v>40402</v>
      </c>
      <c r="G306" s="98">
        <f t="shared" ca="1" si="4"/>
        <v>4</v>
      </c>
      <c r="H306" s="99">
        <v>86584</v>
      </c>
      <c r="I306" s="100" t="s">
        <v>49</v>
      </c>
      <c r="J306" s="37">
        <v>1</v>
      </c>
    </row>
    <row r="307" spans="1:10" x14ac:dyDescent="0.25">
      <c r="A307" s="94" t="s">
        <v>460</v>
      </c>
      <c r="B307" s="95" t="s">
        <v>13</v>
      </c>
      <c r="C307" s="94" t="s">
        <v>83</v>
      </c>
      <c r="D307" s="94" t="s">
        <v>46</v>
      </c>
      <c r="E307" s="96">
        <v>26490</v>
      </c>
      <c r="F307" s="97">
        <v>39748</v>
      </c>
      <c r="G307" s="98">
        <f t="shared" ca="1" si="4"/>
        <v>5</v>
      </c>
      <c r="H307" s="99">
        <v>36846</v>
      </c>
      <c r="I307" s="100"/>
      <c r="J307" s="37">
        <v>2</v>
      </c>
    </row>
    <row r="308" spans="1:10" x14ac:dyDescent="0.25">
      <c r="A308" s="94" t="s">
        <v>70</v>
      </c>
      <c r="B308" s="95" t="s">
        <v>22</v>
      </c>
      <c r="C308" s="94" t="s">
        <v>83</v>
      </c>
      <c r="D308" s="94" t="s">
        <v>46</v>
      </c>
      <c r="E308" s="96">
        <v>24699</v>
      </c>
      <c r="F308" s="97">
        <v>36388</v>
      </c>
      <c r="G308" s="98">
        <f t="shared" ca="1" si="4"/>
        <v>15</v>
      </c>
      <c r="H308" s="99">
        <v>25434</v>
      </c>
      <c r="I308" s="100"/>
      <c r="J308" s="37">
        <v>5</v>
      </c>
    </row>
    <row r="309" spans="1:10" x14ac:dyDescent="0.25">
      <c r="A309" s="94" t="s">
        <v>497</v>
      </c>
      <c r="B309" s="95" t="s">
        <v>60</v>
      </c>
      <c r="C309" s="94" t="s">
        <v>83</v>
      </c>
      <c r="D309" s="94" t="s">
        <v>46</v>
      </c>
      <c r="E309" s="96">
        <v>22012</v>
      </c>
      <c r="F309" s="97">
        <v>33504</v>
      </c>
      <c r="G309" s="98">
        <f t="shared" ca="1" si="4"/>
        <v>22</v>
      </c>
      <c r="H309" s="99">
        <v>71376</v>
      </c>
      <c r="I309" s="100"/>
      <c r="J309" s="37">
        <v>4</v>
      </c>
    </row>
    <row r="310" spans="1:10" x14ac:dyDescent="0.25">
      <c r="A310" s="94" t="s">
        <v>461</v>
      </c>
      <c r="B310" s="95" t="s">
        <v>22</v>
      </c>
      <c r="C310" s="94" t="s">
        <v>83</v>
      </c>
      <c r="D310" s="94" t="s">
        <v>46</v>
      </c>
      <c r="E310" s="96">
        <v>22423</v>
      </c>
      <c r="F310" s="97">
        <v>35531</v>
      </c>
      <c r="G310" s="98">
        <f t="shared" ca="1" si="4"/>
        <v>17</v>
      </c>
      <c r="H310" s="99">
        <v>61479</v>
      </c>
      <c r="I310" s="100"/>
      <c r="J310" s="37">
        <v>3</v>
      </c>
    </row>
    <row r="311" spans="1:10" x14ac:dyDescent="0.25">
      <c r="A311" s="94" t="s">
        <v>423</v>
      </c>
      <c r="B311" s="95" t="s">
        <v>64</v>
      </c>
      <c r="C311" s="94" t="s">
        <v>83</v>
      </c>
      <c r="D311" s="94" t="s">
        <v>54</v>
      </c>
      <c r="E311" s="96">
        <v>21950</v>
      </c>
      <c r="F311" s="97">
        <v>33610</v>
      </c>
      <c r="G311" s="98">
        <f t="shared" ca="1" si="4"/>
        <v>22</v>
      </c>
      <c r="H311" s="99">
        <v>36306</v>
      </c>
      <c r="I311" s="100" t="s">
        <v>49</v>
      </c>
      <c r="J311" s="37">
        <v>2</v>
      </c>
    </row>
    <row r="312" spans="1:10" x14ac:dyDescent="0.25">
      <c r="A312" s="94" t="s">
        <v>359</v>
      </c>
      <c r="B312" s="95" t="s">
        <v>60</v>
      </c>
      <c r="C312" s="94" t="s">
        <v>83</v>
      </c>
      <c r="D312" s="94" t="s">
        <v>46</v>
      </c>
      <c r="E312" s="96">
        <v>26215</v>
      </c>
      <c r="F312" s="97">
        <v>39273</v>
      </c>
      <c r="G312" s="98">
        <f t="shared" ca="1" si="4"/>
        <v>7</v>
      </c>
      <c r="H312" s="99">
        <v>56169</v>
      </c>
      <c r="I312" s="100"/>
      <c r="J312" s="37">
        <v>2</v>
      </c>
    </row>
    <row r="313" spans="1:10" x14ac:dyDescent="0.25">
      <c r="A313" s="94" t="s">
        <v>768</v>
      </c>
      <c r="B313" s="95" t="s">
        <v>60</v>
      </c>
      <c r="C313" s="94" t="s">
        <v>83</v>
      </c>
      <c r="D313" s="94" t="s">
        <v>48</v>
      </c>
      <c r="E313" s="96">
        <v>25913</v>
      </c>
      <c r="F313" s="97">
        <v>39190</v>
      </c>
      <c r="G313" s="98">
        <f t="shared" ca="1" si="4"/>
        <v>7</v>
      </c>
      <c r="H313" s="99">
        <v>53307</v>
      </c>
      <c r="I313" s="100" t="s">
        <v>49</v>
      </c>
      <c r="J313" s="37">
        <v>5</v>
      </c>
    </row>
    <row r="314" spans="1:10" x14ac:dyDescent="0.25">
      <c r="A314" s="94" t="s">
        <v>737</v>
      </c>
      <c r="B314" s="95" t="s">
        <v>13</v>
      </c>
      <c r="C314" s="94" t="s">
        <v>83</v>
      </c>
      <c r="D314" s="94" t="s">
        <v>48</v>
      </c>
      <c r="E314" s="96">
        <v>20680</v>
      </c>
      <c r="F314" s="97">
        <v>35124</v>
      </c>
      <c r="G314" s="98">
        <f t="shared" ca="1" si="4"/>
        <v>18</v>
      </c>
      <c r="H314" s="99">
        <v>40158</v>
      </c>
      <c r="I314" s="100" t="s">
        <v>49</v>
      </c>
      <c r="J314" s="37">
        <v>5</v>
      </c>
    </row>
    <row r="315" spans="1:10" x14ac:dyDescent="0.25">
      <c r="A315" s="94" t="s">
        <v>548</v>
      </c>
      <c r="B315" s="95" t="s">
        <v>60</v>
      </c>
      <c r="C315" s="94" t="s">
        <v>83</v>
      </c>
      <c r="D315" s="94" t="s">
        <v>46</v>
      </c>
      <c r="E315" s="96">
        <v>22750</v>
      </c>
      <c r="F315" s="97">
        <v>33189</v>
      </c>
      <c r="G315" s="98">
        <f t="shared" ca="1" si="4"/>
        <v>23</v>
      </c>
      <c r="H315" s="99">
        <v>65368</v>
      </c>
      <c r="I315" s="100"/>
      <c r="J315" s="37">
        <v>5</v>
      </c>
    </row>
    <row r="316" spans="1:10" x14ac:dyDescent="0.25">
      <c r="A316" s="94" t="s">
        <v>469</v>
      </c>
      <c r="B316" s="95" t="s">
        <v>64</v>
      </c>
      <c r="C316" s="94" t="s">
        <v>83</v>
      </c>
      <c r="D316" s="94" t="s">
        <v>46</v>
      </c>
      <c r="E316" s="96">
        <v>25181</v>
      </c>
      <c r="F316" s="97">
        <v>37746</v>
      </c>
      <c r="G316" s="98">
        <f t="shared" ca="1" si="4"/>
        <v>11</v>
      </c>
      <c r="H316" s="99">
        <v>67600</v>
      </c>
      <c r="I316" s="100"/>
      <c r="J316" s="37">
        <v>4</v>
      </c>
    </row>
    <row r="317" spans="1:10" x14ac:dyDescent="0.25">
      <c r="A317" s="94" t="s">
        <v>775</v>
      </c>
      <c r="B317" s="95" t="s">
        <v>22</v>
      </c>
      <c r="C317" s="94" t="s">
        <v>83</v>
      </c>
      <c r="D317" s="94" t="s">
        <v>58</v>
      </c>
      <c r="E317" s="96">
        <v>16991</v>
      </c>
      <c r="F317" s="97">
        <v>30981</v>
      </c>
      <c r="G317" s="98">
        <f t="shared" ca="1" si="4"/>
        <v>29</v>
      </c>
      <c r="H317" s="99">
        <v>40428</v>
      </c>
      <c r="I317" s="100"/>
      <c r="J317" s="37">
        <v>1</v>
      </c>
    </row>
    <row r="318" spans="1:10" x14ac:dyDescent="0.25">
      <c r="A318" s="94" t="s">
        <v>218</v>
      </c>
      <c r="B318" s="95" t="s">
        <v>22</v>
      </c>
      <c r="C318" s="94" t="s">
        <v>83</v>
      </c>
      <c r="D318" s="94" t="s">
        <v>48</v>
      </c>
      <c r="E318" s="96">
        <v>28499</v>
      </c>
      <c r="F318" s="97">
        <v>38835</v>
      </c>
      <c r="G318" s="98">
        <f t="shared" ca="1" si="4"/>
        <v>8</v>
      </c>
      <c r="H318" s="99">
        <v>57726</v>
      </c>
      <c r="I318" s="100" t="s">
        <v>55</v>
      </c>
      <c r="J318" s="37">
        <v>5</v>
      </c>
    </row>
    <row r="319" spans="1:10" x14ac:dyDescent="0.25">
      <c r="A319" s="94" t="s">
        <v>821</v>
      </c>
      <c r="B319" s="95" t="s">
        <v>51</v>
      </c>
      <c r="C319" s="94" t="s">
        <v>83</v>
      </c>
      <c r="D319" s="94" t="s">
        <v>48</v>
      </c>
      <c r="E319" s="96">
        <v>26442</v>
      </c>
      <c r="F319" s="97">
        <v>40840</v>
      </c>
      <c r="G319" s="98">
        <f t="shared" ca="1" si="4"/>
        <v>2</v>
      </c>
      <c r="H319" s="99">
        <v>41598</v>
      </c>
      <c r="I319" s="100" t="s">
        <v>49</v>
      </c>
      <c r="J319" s="37">
        <v>2</v>
      </c>
    </row>
    <row r="320" spans="1:10" x14ac:dyDescent="0.25">
      <c r="A320" s="94" t="s">
        <v>463</v>
      </c>
      <c r="B320" s="95" t="s">
        <v>22</v>
      </c>
      <c r="C320" s="94" t="s">
        <v>83</v>
      </c>
      <c r="D320" s="94" t="s">
        <v>58</v>
      </c>
      <c r="E320" s="96">
        <v>19587</v>
      </c>
      <c r="F320" s="97">
        <v>31481</v>
      </c>
      <c r="G320" s="98">
        <f t="shared" ca="1" si="4"/>
        <v>28</v>
      </c>
      <c r="H320" s="99">
        <v>54405</v>
      </c>
      <c r="I320" s="100"/>
      <c r="J320" s="37">
        <v>5</v>
      </c>
    </row>
    <row r="321" spans="1:10" x14ac:dyDescent="0.25">
      <c r="A321" s="94" t="s">
        <v>94</v>
      </c>
      <c r="B321" s="95" t="s">
        <v>60</v>
      </c>
      <c r="C321" s="94" t="s">
        <v>83</v>
      </c>
      <c r="D321" s="94" t="s">
        <v>48</v>
      </c>
      <c r="E321" s="96">
        <v>22114</v>
      </c>
      <c r="F321" s="97">
        <v>34551</v>
      </c>
      <c r="G321" s="98">
        <f t="shared" ca="1" si="4"/>
        <v>20</v>
      </c>
      <c r="H321" s="99">
        <v>31788</v>
      </c>
      <c r="I321" s="100" t="s">
        <v>49</v>
      </c>
      <c r="J321" s="37">
        <v>3</v>
      </c>
    </row>
    <row r="322" spans="1:10" x14ac:dyDescent="0.25">
      <c r="A322" s="94" t="s">
        <v>189</v>
      </c>
      <c r="B322" s="95" t="s">
        <v>64</v>
      </c>
      <c r="C322" s="94" t="s">
        <v>83</v>
      </c>
      <c r="D322" s="94" t="s">
        <v>48</v>
      </c>
      <c r="E322" s="96">
        <v>23308</v>
      </c>
      <c r="F322" s="97">
        <v>37041</v>
      </c>
      <c r="G322" s="98">
        <f t="shared" ref="G322:G385" ca="1" si="5">DATEDIF(F322,TODAY(),"Y")</f>
        <v>13</v>
      </c>
      <c r="H322" s="99">
        <v>61144</v>
      </c>
      <c r="I322" s="100" t="s">
        <v>72</v>
      </c>
      <c r="J322" s="37">
        <v>2</v>
      </c>
    </row>
    <row r="323" spans="1:10" x14ac:dyDescent="0.25">
      <c r="A323" s="94" t="s">
        <v>647</v>
      </c>
      <c r="B323" s="95" t="s">
        <v>60</v>
      </c>
      <c r="C323" s="94" t="s">
        <v>83</v>
      </c>
      <c r="D323" s="94" t="s">
        <v>58</v>
      </c>
      <c r="E323" s="96">
        <v>20290</v>
      </c>
      <c r="F323" s="97">
        <v>31380</v>
      </c>
      <c r="G323" s="98">
        <f t="shared" ca="1" si="5"/>
        <v>28</v>
      </c>
      <c r="H323" s="99">
        <v>59535</v>
      </c>
      <c r="I323" s="100"/>
      <c r="J323" s="37">
        <v>2</v>
      </c>
    </row>
    <row r="324" spans="1:10" x14ac:dyDescent="0.25">
      <c r="A324" s="94" t="s">
        <v>111</v>
      </c>
      <c r="B324" s="95" t="s">
        <v>64</v>
      </c>
      <c r="C324" s="94" t="s">
        <v>83</v>
      </c>
      <c r="D324" s="94" t="s">
        <v>46</v>
      </c>
      <c r="E324" s="96">
        <v>25377</v>
      </c>
      <c r="F324" s="97">
        <v>38219</v>
      </c>
      <c r="G324" s="98">
        <f t="shared" ca="1" si="5"/>
        <v>10</v>
      </c>
      <c r="H324" s="99">
        <v>51993</v>
      </c>
      <c r="I324" s="100"/>
      <c r="J324" s="37">
        <v>2</v>
      </c>
    </row>
    <row r="325" spans="1:10" x14ac:dyDescent="0.25">
      <c r="A325" s="94" t="s">
        <v>743</v>
      </c>
      <c r="B325" s="95" t="s">
        <v>22</v>
      </c>
      <c r="C325" s="94" t="s">
        <v>83</v>
      </c>
      <c r="D325" s="94" t="s">
        <v>46</v>
      </c>
      <c r="E325" s="96">
        <v>21534</v>
      </c>
      <c r="F325" s="97">
        <v>34218</v>
      </c>
      <c r="G325" s="98">
        <f t="shared" ca="1" si="5"/>
        <v>20</v>
      </c>
      <c r="H325" s="99">
        <v>24642</v>
      </c>
      <c r="I325" s="100"/>
      <c r="J325" s="37">
        <v>3</v>
      </c>
    </row>
    <row r="326" spans="1:10" x14ac:dyDescent="0.25">
      <c r="A326" s="94" t="s">
        <v>400</v>
      </c>
      <c r="B326" s="95" t="s">
        <v>22</v>
      </c>
      <c r="C326" s="94" t="s">
        <v>83</v>
      </c>
      <c r="D326" s="94" t="s">
        <v>48</v>
      </c>
      <c r="E326" s="96">
        <v>29253</v>
      </c>
      <c r="F326" s="97">
        <v>41295</v>
      </c>
      <c r="G326" s="98">
        <f t="shared" ca="1" si="5"/>
        <v>1</v>
      </c>
      <c r="H326" s="99">
        <v>31770</v>
      </c>
      <c r="I326" s="100" t="s">
        <v>55</v>
      </c>
      <c r="J326" s="37">
        <v>5</v>
      </c>
    </row>
    <row r="327" spans="1:10" x14ac:dyDescent="0.25">
      <c r="A327" s="94" t="s">
        <v>650</v>
      </c>
      <c r="B327" s="95" t="s">
        <v>64</v>
      </c>
      <c r="C327" s="94" t="s">
        <v>83</v>
      </c>
      <c r="D327" s="94" t="s">
        <v>48</v>
      </c>
      <c r="E327" s="96">
        <v>22862</v>
      </c>
      <c r="F327" s="97">
        <v>35430</v>
      </c>
      <c r="G327" s="98">
        <f t="shared" ca="1" si="5"/>
        <v>17</v>
      </c>
      <c r="H327" s="99">
        <v>20997</v>
      </c>
      <c r="I327" s="100" t="s">
        <v>49</v>
      </c>
      <c r="J327" s="37">
        <v>4</v>
      </c>
    </row>
    <row r="328" spans="1:10" x14ac:dyDescent="0.25">
      <c r="A328" s="94" t="s">
        <v>630</v>
      </c>
      <c r="B328" s="95" t="s">
        <v>64</v>
      </c>
      <c r="C328" s="94" t="s">
        <v>83</v>
      </c>
      <c r="D328" s="94" t="s">
        <v>48</v>
      </c>
      <c r="E328" s="96">
        <v>22732</v>
      </c>
      <c r="F328" s="97">
        <v>33210</v>
      </c>
      <c r="G328" s="98">
        <f t="shared" ca="1" si="5"/>
        <v>23</v>
      </c>
      <c r="H328" s="99">
        <v>59544</v>
      </c>
      <c r="I328" s="100" t="s">
        <v>375</v>
      </c>
      <c r="J328" s="37">
        <v>4</v>
      </c>
    </row>
    <row r="329" spans="1:10" x14ac:dyDescent="0.25">
      <c r="A329" s="94" t="s">
        <v>367</v>
      </c>
      <c r="B329" s="95" t="s">
        <v>60</v>
      </c>
      <c r="C329" s="94" t="s">
        <v>83</v>
      </c>
      <c r="D329" s="94" t="s">
        <v>48</v>
      </c>
      <c r="E329" s="96">
        <v>28407</v>
      </c>
      <c r="F329" s="97">
        <v>40429</v>
      </c>
      <c r="G329" s="98">
        <f t="shared" ca="1" si="5"/>
        <v>3</v>
      </c>
      <c r="H329" s="99">
        <v>65192</v>
      </c>
      <c r="I329" s="100" t="s">
        <v>55</v>
      </c>
      <c r="J329" s="37">
        <v>5</v>
      </c>
    </row>
    <row r="330" spans="1:10" x14ac:dyDescent="0.25">
      <c r="A330" s="94" t="s">
        <v>141</v>
      </c>
      <c r="B330" s="95" t="s">
        <v>60</v>
      </c>
      <c r="C330" s="94" t="s">
        <v>83</v>
      </c>
      <c r="D330" s="94" t="s">
        <v>46</v>
      </c>
      <c r="E330" s="96">
        <v>30375</v>
      </c>
      <c r="F330" s="97">
        <v>41024</v>
      </c>
      <c r="G330" s="98">
        <f t="shared" ca="1" si="5"/>
        <v>2</v>
      </c>
      <c r="H330" s="99">
        <v>14170</v>
      </c>
      <c r="I330" s="100"/>
      <c r="J330" s="37">
        <v>3</v>
      </c>
    </row>
    <row r="331" spans="1:10" x14ac:dyDescent="0.25">
      <c r="A331" s="94" t="s">
        <v>464</v>
      </c>
      <c r="B331" s="95" t="s">
        <v>64</v>
      </c>
      <c r="C331" s="94" t="s">
        <v>83</v>
      </c>
      <c r="D331" s="94" t="s">
        <v>58</v>
      </c>
      <c r="E331" s="96">
        <v>18367</v>
      </c>
      <c r="F331" s="97">
        <v>30792</v>
      </c>
      <c r="G331" s="98">
        <f t="shared" ca="1" si="5"/>
        <v>30</v>
      </c>
      <c r="H331" s="99">
        <v>56224</v>
      </c>
      <c r="I331" s="100"/>
      <c r="J331" s="37">
        <v>1</v>
      </c>
    </row>
    <row r="332" spans="1:10" x14ac:dyDescent="0.25">
      <c r="A332" s="94" t="s">
        <v>371</v>
      </c>
      <c r="B332" s="95" t="s">
        <v>64</v>
      </c>
      <c r="C332" s="94" t="s">
        <v>83</v>
      </c>
      <c r="D332" s="94" t="s">
        <v>46</v>
      </c>
      <c r="E332" s="96">
        <v>26315</v>
      </c>
      <c r="F332" s="97">
        <v>37341</v>
      </c>
      <c r="G332" s="98">
        <f t="shared" ca="1" si="5"/>
        <v>12</v>
      </c>
      <c r="H332" s="99">
        <v>66016</v>
      </c>
      <c r="I332" s="100"/>
      <c r="J332" s="37">
        <v>3</v>
      </c>
    </row>
    <row r="333" spans="1:10" x14ac:dyDescent="0.25">
      <c r="A333" s="94" t="s">
        <v>649</v>
      </c>
      <c r="B333" s="95" t="s">
        <v>64</v>
      </c>
      <c r="C333" s="94" t="s">
        <v>83</v>
      </c>
      <c r="D333" s="94" t="s">
        <v>48</v>
      </c>
      <c r="E333" s="96">
        <v>31164</v>
      </c>
      <c r="F333" s="97">
        <v>40721</v>
      </c>
      <c r="G333" s="98">
        <f t="shared" ca="1" si="5"/>
        <v>3</v>
      </c>
      <c r="H333" s="99">
        <v>42696</v>
      </c>
      <c r="I333" s="100" t="s">
        <v>55</v>
      </c>
      <c r="J333" s="37">
        <v>3</v>
      </c>
    </row>
    <row r="334" spans="1:10" x14ac:dyDescent="0.25">
      <c r="A334" s="94" t="s">
        <v>492</v>
      </c>
      <c r="B334" s="95" t="s">
        <v>51</v>
      </c>
      <c r="C334" s="94" t="s">
        <v>83</v>
      </c>
      <c r="D334" s="94" t="s">
        <v>46</v>
      </c>
      <c r="E334" s="96">
        <v>25309</v>
      </c>
      <c r="F334" s="97">
        <v>37837</v>
      </c>
      <c r="G334" s="98">
        <f t="shared" ca="1" si="5"/>
        <v>11</v>
      </c>
      <c r="H334" s="99">
        <v>40878</v>
      </c>
      <c r="I334" s="100"/>
      <c r="J334" s="37">
        <v>1</v>
      </c>
    </row>
    <row r="335" spans="1:10" x14ac:dyDescent="0.25">
      <c r="A335" s="94" t="s">
        <v>448</v>
      </c>
      <c r="B335" s="95" t="s">
        <v>64</v>
      </c>
      <c r="C335" s="94" t="s">
        <v>408</v>
      </c>
      <c r="D335" s="94" t="s">
        <v>48</v>
      </c>
      <c r="E335" s="96">
        <v>23870</v>
      </c>
      <c r="F335" s="97">
        <v>36068</v>
      </c>
      <c r="G335" s="98">
        <f t="shared" ca="1" si="5"/>
        <v>15</v>
      </c>
      <c r="H335" s="99">
        <v>41657</v>
      </c>
      <c r="I335" s="100" t="s">
        <v>67</v>
      </c>
      <c r="J335" s="37">
        <v>5</v>
      </c>
    </row>
    <row r="336" spans="1:10" x14ac:dyDescent="0.25">
      <c r="A336" s="94" t="s">
        <v>63</v>
      </c>
      <c r="B336" s="95" t="s">
        <v>51</v>
      </c>
      <c r="C336" s="94" t="s">
        <v>408</v>
      </c>
      <c r="D336" s="94" t="s">
        <v>46</v>
      </c>
      <c r="E336" s="96">
        <v>19757</v>
      </c>
      <c r="F336" s="97">
        <v>30900</v>
      </c>
      <c r="G336" s="98">
        <f t="shared" ca="1" si="5"/>
        <v>30</v>
      </c>
      <c r="H336" s="99">
        <v>35568</v>
      </c>
      <c r="I336" s="100"/>
      <c r="J336" s="37">
        <v>5</v>
      </c>
    </row>
    <row r="337" spans="1:10" x14ac:dyDescent="0.25">
      <c r="A337" s="94" t="s">
        <v>526</v>
      </c>
      <c r="B337" s="95" t="s">
        <v>22</v>
      </c>
      <c r="C337" s="94" t="s">
        <v>408</v>
      </c>
      <c r="D337" s="94" t="s">
        <v>48</v>
      </c>
      <c r="E337" s="96">
        <v>22305</v>
      </c>
      <c r="F337" s="97">
        <v>35548</v>
      </c>
      <c r="G337" s="98">
        <f t="shared" ca="1" si="5"/>
        <v>17</v>
      </c>
      <c r="H337" s="99">
        <v>13734</v>
      </c>
      <c r="I337" s="100" t="s">
        <v>72</v>
      </c>
      <c r="J337" s="37">
        <v>2</v>
      </c>
    </row>
    <row r="338" spans="1:10" x14ac:dyDescent="0.25">
      <c r="A338" s="94" t="s">
        <v>703</v>
      </c>
      <c r="B338" s="95" t="s">
        <v>57</v>
      </c>
      <c r="C338" s="94" t="s">
        <v>408</v>
      </c>
      <c r="D338" s="94" t="s">
        <v>48</v>
      </c>
      <c r="E338" s="96">
        <v>25916</v>
      </c>
      <c r="F338" s="97">
        <v>37399</v>
      </c>
      <c r="G338" s="98">
        <f t="shared" ca="1" si="5"/>
        <v>12</v>
      </c>
      <c r="H338" s="99">
        <v>19503</v>
      </c>
      <c r="I338" s="100" t="s">
        <v>49</v>
      </c>
      <c r="J338" s="37">
        <v>2</v>
      </c>
    </row>
    <row r="339" spans="1:10" x14ac:dyDescent="0.25">
      <c r="A339" s="94" t="s">
        <v>601</v>
      </c>
      <c r="B339" s="95" t="s">
        <v>51</v>
      </c>
      <c r="C339" s="94" t="s">
        <v>408</v>
      </c>
      <c r="D339" s="94" t="s">
        <v>48</v>
      </c>
      <c r="E339" s="96">
        <v>22449</v>
      </c>
      <c r="F339" s="97">
        <v>35219</v>
      </c>
      <c r="G339" s="98">
        <f t="shared" ca="1" si="5"/>
        <v>18</v>
      </c>
      <c r="H339" s="99">
        <v>17006</v>
      </c>
      <c r="I339" s="100" t="s">
        <v>67</v>
      </c>
      <c r="J339" s="37">
        <v>4</v>
      </c>
    </row>
    <row r="340" spans="1:10" x14ac:dyDescent="0.25">
      <c r="A340" s="94" t="s">
        <v>607</v>
      </c>
      <c r="B340" s="95" t="s">
        <v>22</v>
      </c>
      <c r="C340" s="94" t="s">
        <v>408</v>
      </c>
      <c r="D340" s="94" t="s">
        <v>46</v>
      </c>
      <c r="E340" s="96">
        <v>19057</v>
      </c>
      <c r="F340" s="97">
        <v>30648</v>
      </c>
      <c r="G340" s="98">
        <f t="shared" ca="1" si="5"/>
        <v>30</v>
      </c>
      <c r="H340" s="99">
        <v>57888</v>
      </c>
      <c r="I340" s="100"/>
      <c r="J340" s="37">
        <v>4</v>
      </c>
    </row>
    <row r="341" spans="1:10" x14ac:dyDescent="0.25">
      <c r="A341" s="94" t="s">
        <v>363</v>
      </c>
      <c r="B341" s="95" t="s">
        <v>13</v>
      </c>
      <c r="C341" s="94" t="s">
        <v>408</v>
      </c>
      <c r="D341" s="94" t="s">
        <v>48</v>
      </c>
      <c r="E341" s="96">
        <v>28277</v>
      </c>
      <c r="F341" s="97">
        <v>38630</v>
      </c>
      <c r="G341" s="98">
        <f t="shared" ca="1" si="5"/>
        <v>8</v>
      </c>
      <c r="H341" s="99">
        <v>22014</v>
      </c>
      <c r="I341" s="100" t="s">
        <v>49</v>
      </c>
      <c r="J341" s="37">
        <v>1</v>
      </c>
    </row>
    <row r="342" spans="1:10" x14ac:dyDescent="0.25">
      <c r="A342" s="94" t="s">
        <v>374</v>
      </c>
      <c r="B342" s="95" t="s">
        <v>13</v>
      </c>
      <c r="C342" s="94" t="s">
        <v>86</v>
      </c>
      <c r="D342" s="94" t="s">
        <v>48</v>
      </c>
      <c r="E342" s="96">
        <v>28964</v>
      </c>
      <c r="F342" s="97">
        <v>41186</v>
      </c>
      <c r="G342" s="98">
        <f t="shared" ca="1" si="5"/>
        <v>1</v>
      </c>
      <c r="H342" s="99">
        <v>9515</v>
      </c>
      <c r="I342" s="100" t="s">
        <v>49</v>
      </c>
      <c r="J342" s="37">
        <v>4</v>
      </c>
    </row>
    <row r="343" spans="1:10" x14ac:dyDescent="0.25">
      <c r="A343" s="94" t="s">
        <v>377</v>
      </c>
      <c r="B343" s="95" t="s">
        <v>64</v>
      </c>
      <c r="C343" s="94" t="s">
        <v>86</v>
      </c>
      <c r="D343" s="94" t="s">
        <v>48</v>
      </c>
      <c r="E343" s="96">
        <v>29501</v>
      </c>
      <c r="F343" s="97">
        <v>41187</v>
      </c>
      <c r="G343" s="98">
        <f t="shared" ca="1" si="5"/>
        <v>1</v>
      </c>
      <c r="H343" s="99">
        <v>30573</v>
      </c>
      <c r="I343" s="100" t="s">
        <v>49</v>
      </c>
      <c r="J343" s="37">
        <v>4</v>
      </c>
    </row>
    <row r="344" spans="1:10" x14ac:dyDescent="0.25">
      <c r="A344" s="94" t="s">
        <v>131</v>
      </c>
      <c r="B344" s="95" t="s">
        <v>22</v>
      </c>
      <c r="C344" s="94" t="s">
        <v>86</v>
      </c>
      <c r="D344" s="94" t="s">
        <v>54</v>
      </c>
      <c r="E344" s="96">
        <v>24838</v>
      </c>
      <c r="F344" s="97">
        <v>37229</v>
      </c>
      <c r="G344" s="98">
        <f t="shared" ca="1" si="5"/>
        <v>12</v>
      </c>
      <c r="H344" s="99">
        <v>44793</v>
      </c>
      <c r="I344" s="100" t="s">
        <v>67</v>
      </c>
      <c r="J344" s="37">
        <v>1</v>
      </c>
    </row>
    <row r="345" spans="1:10" x14ac:dyDescent="0.25">
      <c r="A345" s="94" t="s">
        <v>262</v>
      </c>
      <c r="B345" s="95" t="s">
        <v>64</v>
      </c>
      <c r="C345" s="94" t="s">
        <v>86</v>
      </c>
      <c r="D345" s="94" t="s">
        <v>46</v>
      </c>
      <c r="E345" s="96">
        <v>19445</v>
      </c>
      <c r="F345" s="97">
        <v>32315</v>
      </c>
      <c r="G345" s="98">
        <f t="shared" ca="1" si="5"/>
        <v>26</v>
      </c>
      <c r="H345" s="99">
        <v>15543</v>
      </c>
      <c r="I345" s="100"/>
      <c r="J345" s="37">
        <v>5</v>
      </c>
    </row>
    <row r="346" spans="1:10" x14ac:dyDescent="0.25">
      <c r="A346" s="94" t="s">
        <v>653</v>
      </c>
      <c r="B346" s="95" t="s">
        <v>60</v>
      </c>
      <c r="C346" s="94" t="s">
        <v>86</v>
      </c>
      <c r="D346" s="94" t="s">
        <v>48</v>
      </c>
      <c r="E346" s="96">
        <v>25761</v>
      </c>
      <c r="F346" s="97">
        <v>37707</v>
      </c>
      <c r="G346" s="98">
        <f t="shared" ca="1" si="5"/>
        <v>11</v>
      </c>
      <c r="H346" s="99">
        <v>39798</v>
      </c>
      <c r="I346" s="100" t="s">
        <v>49</v>
      </c>
      <c r="J346" s="37">
        <v>3</v>
      </c>
    </row>
    <row r="347" spans="1:10" x14ac:dyDescent="0.25">
      <c r="A347" s="94" t="s">
        <v>699</v>
      </c>
      <c r="B347" s="95" t="s">
        <v>57</v>
      </c>
      <c r="C347" s="94" t="s">
        <v>86</v>
      </c>
      <c r="D347" s="94" t="s">
        <v>46</v>
      </c>
      <c r="E347" s="96">
        <v>21010</v>
      </c>
      <c r="F347" s="97">
        <v>31252</v>
      </c>
      <c r="G347" s="98">
        <f t="shared" ca="1" si="5"/>
        <v>29</v>
      </c>
      <c r="H347" s="99">
        <v>43952</v>
      </c>
      <c r="I347" s="100"/>
      <c r="J347" s="37">
        <v>5</v>
      </c>
    </row>
    <row r="348" spans="1:10" x14ac:dyDescent="0.25">
      <c r="A348" s="94" t="s">
        <v>138</v>
      </c>
      <c r="B348" s="95" t="s">
        <v>22</v>
      </c>
      <c r="C348" s="94" t="s">
        <v>86</v>
      </c>
      <c r="D348" s="94" t="s">
        <v>54</v>
      </c>
      <c r="E348" s="96">
        <v>22141</v>
      </c>
      <c r="F348" s="97">
        <v>34695</v>
      </c>
      <c r="G348" s="98">
        <f t="shared" ca="1" si="5"/>
        <v>19</v>
      </c>
      <c r="H348" s="99">
        <v>20610</v>
      </c>
      <c r="I348" s="100" t="s">
        <v>52</v>
      </c>
      <c r="J348" s="37">
        <v>1</v>
      </c>
    </row>
    <row r="349" spans="1:10" x14ac:dyDescent="0.25">
      <c r="A349" s="94" t="s">
        <v>308</v>
      </c>
      <c r="B349" s="95" t="s">
        <v>13</v>
      </c>
      <c r="C349" s="94" t="s">
        <v>86</v>
      </c>
      <c r="D349" s="94" t="s">
        <v>54</v>
      </c>
      <c r="E349" s="96">
        <v>25331</v>
      </c>
      <c r="F349" s="97">
        <v>36665</v>
      </c>
      <c r="G349" s="98">
        <f t="shared" ca="1" si="5"/>
        <v>14</v>
      </c>
      <c r="H349" s="99">
        <v>48420</v>
      </c>
      <c r="I349" s="100" t="s">
        <v>72</v>
      </c>
      <c r="J349" s="37">
        <v>4</v>
      </c>
    </row>
    <row r="350" spans="1:10" x14ac:dyDescent="0.25">
      <c r="A350" s="94" t="s">
        <v>722</v>
      </c>
      <c r="B350" s="95" t="s">
        <v>60</v>
      </c>
      <c r="C350" s="94" t="s">
        <v>86</v>
      </c>
      <c r="D350" s="94" t="s">
        <v>46</v>
      </c>
      <c r="E350" s="96">
        <v>17280</v>
      </c>
      <c r="F350" s="97">
        <v>31009</v>
      </c>
      <c r="G350" s="98">
        <f t="shared" ca="1" si="5"/>
        <v>29</v>
      </c>
      <c r="H350" s="99">
        <v>46481</v>
      </c>
      <c r="I350" s="100"/>
      <c r="J350" s="37">
        <v>5</v>
      </c>
    </row>
    <row r="351" spans="1:10" x14ac:dyDescent="0.25">
      <c r="A351" s="94" t="s">
        <v>304</v>
      </c>
      <c r="B351" s="95" t="s">
        <v>60</v>
      </c>
      <c r="C351" s="94" t="s">
        <v>86</v>
      </c>
      <c r="D351" s="94" t="s">
        <v>48</v>
      </c>
      <c r="E351" s="96">
        <v>28204</v>
      </c>
      <c r="F351" s="97">
        <v>38064</v>
      </c>
      <c r="G351" s="98">
        <f t="shared" ca="1" si="5"/>
        <v>10</v>
      </c>
      <c r="H351" s="99">
        <v>48591</v>
      </c>
      <c r="I351" s="100" t="s">
        <v>67</v>
      </c>
      <c r="J351" s="37">
        <v>5</v>
      </c>
    </row>
    <row r="352" spans="1:10" x14ac:dyDescent="0.25">
      <c r="A352" s="94" t="s">
        <v>580</v>
      </c>
      <c r="B352" s="95" t="s">
        <v>60</v>
      </c>
      <c r="C352" s="94" t="s">
        <v>86</v>
      </c>
      <c r="D352" s="94" t="s">
        <v>54</v>
      </c>
      <c r="E352" s="96">
        <v>24258</v>
      </c>
      <c r="F352" s="97">
        <v>37361</v>
      </c>
      <c r="G352" s="98">
        <f t="shared" ca="1" si="5"/>
        <v>12</v>
      </c>
      <c r="H352" s="99">
        <v>39114</v>
      </c>
      <c r="I352" s="100" t="s">
        <v>52</v>
      </c>
      <c r="J352" s="37">
        <v>5</v>
      </c>
    </row>
    <row r="353" spans="1:10" x14ac:dyDescent="0.25">
      <c r="A353" s="94" t="s">
        <v>489</v>
      </c>
      <c r="B353" s="95" t="s">
        <v>22</v>
      </c>
      <c r="C353" s="94" t="s">
        <v>86</v>
      </c>
      <c r="D353" s="94" t="s">
        <v>48</v>
      </c>
      <c r="E353" s="96">
        <v>26797</v>
      </c>
      <c r="F353" s="97">
        <v>40693</v>
      </c>
      <c r="G353" s="98">
        <f t="shared" ca="1" si="5"/>
        <v>3</v>
      </c>
      <c r="H353" s="99">
        <v>83576</v>
      </c>
      <c r="I353" s="100" t="s">
        <v>49</v>
      </c>
      <c r="J353" s="37">
        <v>3</v>
      </c>
    </row>
    <row r="354" spans="1:10" x14ac:dyDescent="0.25">
      <c r="A354" s="94" t="s">
        <v>192</v>
      </c>
      <c r="B354" s="95" t="s">
        <v>57</v>
      </c>
      <c r="C354" s="94" t="s">
        <v>86</v>
      </c>
      <c r="D354" s="94" t="s">
        <v>48</v>
      </c>
      <c r="E354" s="96">
        <v>28648</v>
      </c>
      <c r="F354" s="97">
        <v>40270</v>
      </c>
      <c r="G354" s="98">
        <f t="shared" ca="1" si="5"/>
        <v>4</v>
      </c>
      <c r="H354" s="99">
        <v>12974</v>
      </c>
      <c r="I354" s="100" t="s">
        <v>49</v>
      </c>
      <c r="J354" s="37">
        <v>4</v>
      </c>
    </row>
    <row r="355" spans="1:10" x14ac:dyDescent="0.25">
      <c r="A355" s="94" t="s">
        <v>558</v>
      </c>
      <c r="B355" s="95" t="s">
        <v>64</v>
      </c>
      <c r="C355" s="94" t="s">
        <v>86</v>
      </c>
      <c r="D355" s="94" t="s">
        <v>54</v>
      </c>
      <c r="E355" s="96">
        <v>22060</v>
      </c>
      <c r="F355" s="97">
        <v>35390</v>
      </c>
      <c r="G355" s="98">
        <f t="shared" ca="1" si="5"/>
        <v>17</v>
      </c>
      <c r="H355" s="99">
        <v>60200</v>
      </c>
      <c r="I355" s="100" t="s">
        <v>49</v>
      </c>
      <c r="J355" s="37">
        <v>2</v>
      </c>
    </row>
    <row r="356" spans="1:10" x14ac:dyDescent="0.25">
      <c r="A356" s="94" t="s">
        <v>253</v>
      </c>
      <c r="B356" s="95" t="s">
        <v>22</v>
      </c>
      <c r="C356" s="94" t="s">
        <v>86</v>
      </c>
      <c r="D356" s="94" t="s">
        <v>54</v>
      </c>
      <c r="E356" s="96">
        <v>26628</v>
      </c>
      <c r="F356" s="97">
        <v>36593</v>
      </c>
      <c r="G356" s="98">
        <f t="shared" ca="1" si="5"/>
        <v>14</v>
      </c>
      <c r="H356" s="99">
        <v>56304</v>
      </c>
      <c r="I356" s="100" t="s">
        <v>55</v>
      </c>
      <c r="J356" s="37">
        <v>4</v>
      </c>
    </row>
    <row r="357" spans="1:10" x14ac:dyDescent="0.25">
      <c r="A357" s="94" t="s">
        <v>563</v>
      </c>
      <c r="B357" s="95" t="s">
        <v>22</v>
      </c>
      <c r="C357" s="94" t="s">
        <v>86</v>
      </c>
      <c r="D357" s="94" t="s">
        <v>48</v>
      </c>
      <c r="E357" s="96">
        <v>28501</v>
      </c>
      <c r="F357" s="97">
        <v>41256</v>
      </c>
      <c r="G357" s="98">
        <f t="shared" ca="1" si="5"/>
        <v>1</v>
      </c>
      <c r="H357" s="99">
        <v>68624</v>
      </c>
      <c r="I357" s="100" t="s">
        <v>67</v>
      </c>
      <c r="J357" s="37">
        <v>2</v>
      </c>
    </row>
    <row r="358" spans="1:10" x14ac:dyDescent="0.25">
      <c r="A358" s="94" t="s">
        <v>415</v>
      </c>
      <c r="B358" s="95" t="s">
        <v>22</v>
      </c>
      <c r="C358" s="94" t="s">
        <v>86</v>
      </c>
      <c r="D358" s="94" t="s">
        <v>54</v>
      </c>
      <c r="E358" s="96">
        <v>22109</v>
      </c>
      <c r="F358" s="97">
        <v>34885</v>
      </c>
      <c r="G358" s="98">
        <f t="shared" ca="1" si="5"/>
        <v>19</v>
      </c>
      <c r="H358" s="99">
        <v>77696</v>
      </c>
      <c r="I358" s="100" t="s">
        <v>67</v>
      </c>
      <c r="J358" s="37">
        <v>3</v>
      </c>
    </row>
    <row r="359" spans="1:10" x14ac:dyDescent="0.25">
      <c r="A359" s="94" t="s">
        <v>789</v>
      </c>
      <c r="B359" s="95" t="s">
        <v>51</v>
      </c>
      <c r="C359" s="94" t="s">
        <v>86</v>
      </c>
      <c r="D359" s="94" t="s">
        <v>46</v>
      </c>
      <c r="E359" s="96">
        <v>23329</v>
      </c>
      <c r="F359" s="97">
        <v>34220</v>
      </c>
      <c r="G359" s="98">
        <f t="shared" ca="1" si="5"/>
        <v>20</v>
      </c>
      <c r="H359" s="99">
        <v>37454</v>
      </c>
      <c r="I359" s="100"/>
      <c r="J359" s="37">
        <v>1</v>
      </c>
    </row>
    <row r="360" spans="1:10" x14ac:dyDescent="0.25">
      <c r="A360" s="94" t="s">
        <v>120</v>
      </c>
      <c r="B360" s="95" t="s">
        <v>64</v>
      </c>
      <c r="C360" s="94" t="s">
        <v>86</v>
      </c>
      <c r="D360" s="94" t="s">
        <v>54</v>
      </c>
      <c r="E360" s="96">
        <v>24578</v>
      </c>
      <c r="F360" s="97">
        <v>37383</v>
      </c>
      <c r="G360" s="98">
        <f t="shared" ca="1" si="5"/>
        <v>12</v>
      </c>
      <c r="H360" s="99">
        <v>50769</v>
      </c>
      <c r="I360" s="100" t="s">
        <v>49</v>
      </c>
      <c r="J360" s="37">
        <v>4</v>
      </c>
    </row>
    <row r="361" spans="1:10" x14ac:dyDescent="0.25">
      <c r="A361" s="94" t="s">
        <v>106</v>
      </c>
      <c r="B361" s="95" t="s">
        <v>64</v>
      </c>
      <c r="C361" s="94" t="s">
        <v>86</v>
      </c>
      <c r="D361" s="94" t="s">
        <v>48</v>
      </c>
      <c r="E361" s="96">
        <v>24998</v>
      </c>
      <c r="F361" s="97">
        <v>37575</v>
      </c>
      <c r="G361" s="98">
        <f t="shared" ca="1" si="5"/>
        <v>11</v>
      </c>
      <c r="H361" s="99">
        <v>8482</v>
      </c>
      <c r="I361" s="100" t="s">
        <v>55</v>
      </c>
      <c r="J361" s="37">
        <v>4</v>
      </c>
    </row>
    <row r="362" spans="1:10" x14ac:dyDescent="0.25">
      <c r="A362" s="94" t="s">
        <v>199</v>
      </c>
      <c r="B362" s="95" t="s">
        <v>22</v>
      </c>
      <c r="C362" s="94" t="s">
        <v>86</v>
      </c>
      <c r="D362" s="94" t="s">
        <v>48</v>
      </c>
      <c r="E362" s="96">
        <v>28689</v>
      </c>
      <c r="F362" s="97">
        <v>40809</v>
      </c>
      <c r="G362" s="98">
        <f t="shared" ca="1" si="5"/>
        <v>2</v>
      </c>
      <c r="H362" s="99">
        <v>25582</v>
      </c>
      <c r="I362" s="100" t="s">
        <v>55</v>
      </c>
      <c r="J362" s="37">
        <v>4</v>
      </c>
    </row>
    <row r="363" spans="1:10" x14ac:dyDescent="0.25">
      <c r="A363" s="94" t="s">
        <v>254</v>
      </c>
      <c r="B363" s="95" t="s">
        <v>60</v>
      </c>
      <c r="C363" s="94" t="s">
        <v>86</v>
      </c>
      <c r="D363" s="94" t="s">
        <v>48</v>
      </c>
      <c r="E363" s="96">
        <v>24539</v>
      </c>
      <c r="F363" s="97">
        <v>38236</v>
      </c>
      <c r="G363" s="98">
        <f t="shared" ca="1" si="5"/>
        <v>9</v>
      </c>
      <c r="H363" s="99">
        <v>51741</v>
      </c>
      <c r="I363" s="100" t="s">
        <v>52</v>
      </c>
      <c r="J363" s="37">
        <v>4</v>
      </c>
    </row>
    <row r="364" spans="1:10" x14ac:dyDescent="0.25">
      <c r="A364" s="94" t="s">
        <v>749</v>
      </c>
      <c r="B364" s="95" t="s">
        <v>64</v>
      </c>
      <c r="C364" s="94" t="s">
        <v>86</v>
      </c>
      <c r="D364" s="94" t="s">
        <v>48</v>
      </c>
      <c r="E364" s="96">
        <v>20911</v>
      </c>
      <c r="F364" s="97">
        <v>33911</v>
      </c>
      <c r="G364" s="98">
        <f t="shared" ca="1" si="5"/>
        <v>21</v>
      </c>
      <c r="H364" s="99">
        <v>8014</v>
      </c>
      <c r="I364" s="100" t="s">
        <v>52</v>
      </c>
      <c r="J364" s="37">
        <v>3</v>
      </c>
    </row>
    <row r="365" spans="1:10" x14ac:dyDescent="0.25">
      <c r="A365" s="94" t="s">
        <v>587</v>
      </c>
      <c r="B365" s="95" t="s">
        <v>60</v>
      </c>
      <c r="C365" s="94" t="s">
        <v>86</v>
      </c>
      <c r="D365" s="94" t="s">
        <v>48</v>
      </c>
      <c r="E365" s="96">
        <v>25131</v>
      </c>
      <c r="F365" s="97">
        <v>37152</v>
      </c>
      <c r="G365" s="98">
        <f t="shared" ca="1" si="5"/>
        <v>12</v>
      </c>
      <c r="H365" s="99">
        <v>61965</v>
      </c>
      <c r="I365" s="100" t="s">
        <v>67</v>
      </c>
      <c r="J365" s="37">
        <v>2</v>
      </c>
    </row>
    <row r="366" spans="1:10" x14ac:dyDescent="0.25">
      <c r="A366" s="94" t="s">
        <v>494</v>
      </c>
      <c r="B366" s="95" t="s">
        <v>57</v>
      </c>
      <c r="C366" s="94" t="s">
        <v>86</v>
      </c>
      <c r="D366" s="94" t="s">
        <v>46</v>
      </c>
      <c r="E366" s="96">
        <v>20011</v>
      </c>
      <c r="F366" s="97">
        <v>31775</v>
      </c>
      <c r="G366" s="98">
        <f t="shared" ca="1" si="5"/>
        <v>27</v>
      </c>
      <c r="H366" s="99">
        <v>46539</v>
      </c>
      <c r="I366" s="100"/>
      <c r="J366" s="37">
        <v>3</v>
      </c>
    </row>
    <row r="367" spans="1:10" x14ac:dyDescent="0.25">
      <c r="A367" s="94" t="s">
        <v>747</v>
      </c>
      <c r="B367" s="95" t="s">
        <v>51</v>
      </c>
      <c r="C367" s="94" t="s">
        <v>86</v>
      </c>
      <c r="D367" s="94" t="s">
        <v>46</v>
      </c>
      <c r="E367" s="96">
        <v>22976</v>
      </c>
      <c r="F367" s="97">
        <v>34383</v>
      </c>
      <c r="G367" s="98">
        <f t="shared" ca="1" si="5"/>
        <v>20</v>
      </c>
      <c r="H367" s="99">
        <v>14414</v>
      </c>
      <c r="I367" s="100"/>
      <c r="J367" s="37">
        <v>3</v>
      </c>
    </row>
    <row r="368" spans="1:10" x14ac:dyDescent="0.25">
      <c r="A368" s="94" t="s">
        <v>194</v>
      </c>
      <c r="B368" s="95" t="s">
        <v>22</v>
      </c>
      <c r="C368" s="94" t="s">
        <v>86</v>
      </c>
      <c r="D368" s="94" t="s">
        <v>48</v>
      </c>
      <c r="E368" s="96">
        <v>27591</v>
      </c>
      <c r="F368" s="97">
        <v>41351</v>
      </c>
      <c r="G368" s="98">
        <f t="shared" ca="1" si="5"/>
        <v>1</v>
      </c>
      <c r="H368" s="99">
        <v>39735</v>
      </c>
      <c r="I368" s="100" t="s">
        <v>67</v>
      </c>
      <c r="J368" s="37">
        <v>4</v>
      </c>
    </row>
    <row r="369" spans="1:10" x14ac:dyDescent="0.25">
      <c r="A369" s="94" t="s">
        <v>750</v>
      </c>
      <c r="B369" s="95" t="s">
        <v>51</v>
      </c>
      <c r="C369" s="94" t="s">
        <v>86</v>
      </c>
      <c r="D369" s="94" t="s">
        <v>48</v>
      </c>
      <c r="E369" s="96">
        <v>18309</v>
      </c>
      <c r="F369" s="97">
        <v>31385</v>
      </c>
      <c r="G369" s="98">
        <f t="shared" ca="1" si="5"/>
        <v>28</v>
      </c>
      <c r="H369" s="99">
        <v>28143</v>
      </c>
      <c r="I369" s="100" t="s">
        <v>49</v>
      </c>
      <c r="J369" s="37">
        <v>5</v>
      </c>
    </row>
    <row r="370" spans="1:10" x14ac:dyDescent="0.25">
      <c r="A370" s="94" t="s">
        <v>751</v>
      </c>
      <c r="B370" s="95" t="s">
        <v>22</v>
      </c>
      <c r="C370" s="94" t="s">
        <v>86</v>
      </c>
      <c r="D370" s="94" t="s">
        <v>48</v>
      </c>
      <c r="E370" s="96">
        <v>24202</v>
      </c>
      <c r="F370" s="97">
        <v>36945</v>
      </c>
      <c r="G370" s="98">
        <f t="shared" ca="1" si="5"/>
        <v>13</v>
      </c>
      <c r="H370" s="99">
        <v>26258</v>
      </c>
      <c r="I370" s="100" t="s">
        <v>49</v>
      </c>
      <c r="J370" s="37">
        <v>3</v>
      </c>
    </row>
    <row r="371" spans="1:10" x14ac:dyDescent="0.25">
      <c r="A371" s="94" t="s">
        <v>89</v>
      </c>
      <c r="B371" s="95" t="s">
        <v>57</v>
      </c>
      <c r="C371" s="94" t="s">
        <v>86</v>
      </c>
      <c r="D371" s="94" t="s">
        <v>48</v>
      </c>
      <c r="E371" s="96">
        <v>26852</v>
      </c>
      <c r="F371" s="97">
        <v>37005</v>
      </c>
      <c r="G371" s="98">
        <f t="shared" ca="1" si="5"/>
        <v>13</v>
      </c>
      <c r="H371" s="99">
        <v>20225</v>
      </c>
      <c r="I371" s="100" t="s">
        <v>55</v>
      </c>
      <c r="J371" s="37">
        <v>1</v>
      </c>
    </row>
    <row r="372" spans="1:10" x14ac:dyDescent="0.25">
      <c r="A372" s="94" t="s">
        <v>600</v>
      </c>
      <c r="B372" s="95" t="s">
        <v>60</v>
      </c>
      <c r="C372" s="94" t="s">
        <v>86</v>
      </c>
      <c r="D372" s="94" t="s">
        <v>48</v>
      </c>
      <c r="E372" s="96">
        <v>20941</v>
      </c>
      <c r="F372" s="97">
        <v>30701</v>
      </c>
      <c r="G372" s="98">
        <f t="shared" ca="1" si="5"/>
        <v>30</v>
      </c>
      <c r="H372" s="99">
        <v>52983</v>
      </c>
      <c r="I372" s="100" t="s">
        <v>67</v>
      </c>
      <c r="J372" s="37">
        <v>2</v>
      </c>
    </row>
    <row r="373" spans="1:10" x14ac:dyDescent="0.25">
      <c r="A373" s="94" t="s">
        <v>392</v>
      </c>
      <c r="B373" s="95" t="s">
        <v>57</v>
      </c>
      <c r="C373" s="94" t="s">
        <v>86</v>
      </c>
      <c r="D373" s="94" t="s">
        <v>48</v>
      </c>
      <c r="E373" s="96">
        <v>27355</v>
      </c>
      <c r="F373" s="97">
        <v>39533</v>
      </c>
      <c r="G373" s="98">
        <f t="shared" ca="1" si="5"/>
        <v>6</v>
      </c>
      <c r="H373" s="99">
        <v>56268</v>
      </c>
      <c r="I373" s="100" t="s">
        <v>49</v>
      </c>
      <c r="J373" s="37">
        <v>3</v>
      </c>
    </row>
    <row r="374" spans="1:10" x14ac:dyDescent="0.25">
      <c r="A374" s="94" t="s">
        <v>339</v>
      </c>
      <c r="B374" s="95" t="s">
        <v>22</v>
      </c>
      <c r="C374" s="94" t="s">
        <v>86</v>
      </c>
      <c r="D374" s="94" t="s">
        <v>48</v>
      </c>
      <c r="E374" s="96">
        <v>18664</v>
      </c>
      <c r="F374" s="97">
        <v>31236</v>
      </c>
      <c r="G374" s="98">
        <f t="shared" ca="1" si="5"/>
        <v>29</v>
      </c>
      <c r="H374" s="99">
        <v>33851</v>
      </c>
      <c r="I374" s="100" t="s">
        <v>52</v>
      </c>
      <c r="J374" s="37">
        <v>4</v>
      </c>
    </row>
    <row r="375" spans="1:10" x14ac:dyDescent="0.25">
      <c r="A375" s="94" t="s">
        <v>515</v>
      </c>
      <c r="B375" s="95" t="s">
        <v>13</v>
      </c>
      <c r="C375" s="94" t="s">
        <v>86</v>
      </c>
      <c r="D375" s="94" t="s">
        <v>54</v>
      </c>
      <c r="E375" s="96">
        <v>26370</v>
      </c>
      <c r="F375" s="97">
        <v>37263</v>
      </c>
      <c r="G375" s="98">
        <f t="shared" ca="1" si="5"/>
        <v>12</v>
      </c>
      <c r="H375" s="99">
        <v>73688</v>
      </c>
      <c r="I375" s="100" t="s">
        <v>67</v>
      </c>
      <c r="J375" s="37">
        <v>3</v>
      </c>
    </row>
    <row r="376" spans="1:10" x14ac:dyDescent="0.25">
      <c r="A376" s="94" t="s">
        <v>275</v>
      </c>
      <c r="B376" s="95" t="s">
        <v>64</v>
      </c>
      <c r="C376" s="94" t="s">
        <v>86</v>
      </c>
      <c r="D376" s="94" t="s">
        <v>48</v>
      </c>
      <c r="E376" s="96">
        <v>27281</v>
      </c>
      <c r="F376" s="97">
        <v>38552</v>
      </c>
      <c r="G376" s="98">
        <f t="shared" ca="1" si="5"/>
        <v>9</v>
      </c>
      <c r="H376" s="99">
        <v>8003</v>
      </c>
      <c r="I376" s="100" t="s">
        <v>55</v>
      </c>
      <c r="J376" s="37">
        <v>1</v>
      </c>
    </row>
    <row r="377" spans="1:10" x14ac:dyDescent="0.25">
      <c r="A377" s="94" t="s">
        <v>478</v>
      </c>
      <c r="B377" s="95" t="s">
        <v>64</v>
      </c>
      <c r="C377" s="94" t="s">
        <v>86</v>
      </c>
      <c r="D377" s="94" t="s">
        <v>48</v>
      </c>
      <c r="E377" s="96">
        <v>20093</v>
      </c>
      <c r="F377" s="97">
        <v>32973</v>
      </c>
      <c r="G377" s="98">
        <f t="shared" ca="1" si="5"/>
        <v>24</v>
      </c>
      <c r="H377" s="99">
        <v>20110</v>
      </c>
      <c r="I377" s="100" t="s">
        <v>72</v>
      </c>
      <c r="J377" s="37">
        <v>4</v>
      </c>
    </row>
    <row r="378" spans="1:10" x14ac:dyDescent="0.25">
      <c r="A378" s="94" t="s">
        <v>450</v>
      </c>
      <c r="B378" s="95" t="s">
        <v>60</v>
      </c>
      <c r="C378" s="94" t="s">
        <v>86</v>
      </c>
      <c r="D378" s="94" t="s">
        <v>54</v>
      </c>
      <c r="E378" s="96">
        <v>20014</v>
      </c>
      <c r="F378" s="97">
        <v>33963</v>
      </c>
      <c r="G378" s="98">
        <f t="shared" ca="1" si="5"/>
        <v>21</v>
      </c>
      <c r="H378" s="99">
        <v>45927</v>
      </c>
      <c r="I378" s="100" t="s">
        <v>67</v>
      </c>
      <c r="J378" s="37">
        <v>2</v>
      </c>
    </row>
    <row r="379" spans="1:10" x14ac:dyDescent="0.25">
      <c r="A379" s="94" t="s">
        <v>203</v>
      </c>
      <c r="B379" s="95" t="s">
        <v>60</v>
      </c>
      <c r="C379" s="94" t="s">
        <v>86</v>
      </c>
      <c r="D379" s="94" t="s">
        <v>46</v>
      </c>
      <c r="E379" s="96">
        <v>19924</v>
      </c>
      <c r="F379" s="97">
        <v>33525</v>
      </c>
      <c r="G379" s="98">
        <f t="shared" ca="1" si="5"/>
        <v>22</v>
      </c>
      <c r="H379" s="99">
        <v>43371</v>
      </c>
      <c r="I379" s="100"/>
      <c r="J379" s="37">
        <v>1</v>
      </c>
    </row>
    <row r="380" spans="1:10" x14ac:dyDescent="0.25">
      <c r="A380" s="94" t="s">
        <v>343</v>
      </c>
      <c r="B380" s="95" t="s">
        <v>64</v>
      </c>
      <c r="C380" s="94" t="s">
        <v>86</v>
      </c>
      <c r="D380" s="94" t="s">
        <v>48</v>
      </c>
      <c r="E380" s="96">
        <v>23761</v>
      </c>
      <c r="F380" s="97">
        <v>35282</v>
      </c>
      <c r="G380" s="98">
        <f t="shared" ca="1" si="5"/>
        <v>18</v>
      </c>
      <c r="H380" s="99">
        <v>26100</v>
      </c>
      <c r="I380" s="100" t="s">
        <v>72</v>
      </c>
      <c r="J380" s="37">
        <v>5</v>
      </c>
    </row>
    <row r="381" spans="1:10" x14ac:dyDescent="0.25">
      <c r="A381" s="94" t="s">
        <v>149</v>
      </c>
      <c r="B381" s="95" t="s">
        <v>22</v>
      </c>
      <c r="C381" s="94" t="s">
        <v>86</v>
      </c>
      <c r="D381" s="94" t="s">
        <v>48</v>
      </c>
      <c r="E381" s="96">
        <v>28629</v>
      </c>
      <c r="F381" s="97">
        <v>41194</v>
      </c>
      <c r="G381" s="98">
        <f t="shared" ca="1" si="5"/>
        <v>1</v>
      </c>
      <c r="H381" s="99">
        <v>45234</v>
      </c>
      <c r="I381" s="100" t="s">
        <v>49</v>
      </c>
      <c r="J381" s="37">
        <v>4</v>
      </c>
    </row>
    <row r="382" spans="1:10" x14ac:dyDescent="0.25">
      <c r="A382" s="94" t="s">
        <v>348</v>
      </c>
      <c r="B382" s="95" t="s">
        <v>22</v>
      </c>
      <c r="C382" s="94" t="s">
        <v>86</v>
      </c>
      <c r="D382" s="94" t="s">
        <v>48</v>
      </c>
      <c r="E382" s="96">
        <v>26226</v>
      </c>
      <c r="F382" s="97">
        <v>36756</v>
      </c>
      <c r="G382" s="98">
        <f t="shared" ca="1" si="5"/>
        <v>14</v>
      </c>
      <c r="H382" s="99">
        <v>70344</v>
      </c>
      <c r="I382" s="100" t="s">
        <v>72</v>
      </c>
      <c r="J382" s="37">
        <v>5</v>
      </c>
    </row>
    <row r="383" spans="1:10" x14ac:dyDescent="0.25">
      <c r="A383" s="94" t="s">
        <v>683</v>
      </c>
      <c r="B383" s="95" t="s">
        <v>64</v>
      </c>
      <c r="C383" s="94" t="s">
        <v>86</v>
      </c>
      <c r="D383" s="94" t="s">
        <v>58</v>
      </c>
      <c r="E383" s="96">
        <v>20407</v>
      </c>
      <c r="F383" s="97">
        <v>33631</v>
      </c>
      <c r="G383" s="98">
        <f t="shared" ca="1" si="5"/>
        <v>22</v>
      </c>
      <c r="H383" s="99">
        <v>77232</v>
      </c>
      <c r="I383" s="100"/>
      <c r="J383" s="37">
        <v>4</v>
      </c>
    </row>
    <row r="384" spans="1:10" x14ac:dyDescent="0.25">
      <c r="A384" s="94" t="s">
        <v>182</v>
      </c>
      <c r="B384" s="95" t="s">
        <v>64</v>
      </c>
      <c r="C384" s="94" t="s">
        <v>86</v>
      </c>
      <c r="D384" s="94" t="s">
        <v>48</v>
      </c>
      <c r="E384" s="96">
        <v>28029</v>
      </c>
      <c r="F384" s="97">
        <v>38289</v>
      </c>
      <c r="G384" s="98">
        <f t="shared" ca="1" si="5"/>
        <v>9</v>
      </c>
      <c r="H384" s="99">
        <v>49680</v>
      </c>
      <c r="I384" s="100" t="s">
        <v>49</v>
      </c>
      <c r="J384" s="37">
        <v>4</v>
      </c>
    </row>
    <row r="385" spans="1:10" x14ac:dyDescent="0.25">
      <c r="A385" s="94" t="s">
        <v>814</v>
      </c>
      <c r="B385" s="95" t="s">
        <v>57</v>
      </c>
      <c r="C385" s="94" t="s">
        <v>86</v>
      </c>
      <c r="D385" s="94" t="s">
        <v>48</v>
      </c>
      <c r="E385" s="96">
        <v>21385</v>
      </c>
      <c r="F385" s="97">
        <v>32094</v>
      </c>
      <c r="G385" s="98">
        <f t="shared" ca="1" si="5"/>
        <v>26</v>
      </c>
      <c r="H385" s="99">
        <v>47358</v>
      </c>
      <c r="I385" s="100" t="s">
        <v>67</v>
      </c>
      <c r="J385" s="37">
        <v>5</v>
      </c>
    </row>
    <row r="386" spans="1:10" x14ac:dyDescent="0.25">
      <c r="A386" s="94" t="s">
        <v>229</v>
      </c>
      <c r="B386" s="95" t="s">
        <v>64</v>
      </c>
      <c r="C386" s="94" t="s">
        <v>86</v>
      </c>
      <c r="D386" s="94" t="s">
        <v>48</v>
      </c>
      <c r="E386" s="96">
        <v>21350</v>
      </c>
      <c r="F386" s="97">
        <v>32975</v>
      </c>
      <c r="G386" s="98">
        <f t="shared" ref="G386:G449" ca="1" si="6">DATEDIF(F386,TODAY(),"Y")</f>
        <v>24</v>
      </c>
      <c r="H386" s="99">
        <v>27374</v>
      </c>
      <c r="I386" s="100" t="s">
        <v>67</v>
      </c>
      <c r="J386" s="37">
        <v>1</v>
      </c>
    </row>
    <row r="387" spans="1:10" x14ac:dyDescent="0.25">
      <c r="A387" s="94" t="s">
        <v>628</v>
      </c>
      <c r="B387" s="95" t="s">
        <v>22</v>
      </c>
      <c r="C387" s="94" t="s">
        <v>86</v>
      </c>
      <c r="D387" s="94" t="s">
        <v>46</v>
      </c>
      <c r="E387" s="96">
        <v>21371</v>
      </c>
      <c r="F387" s="97">
        <v>32057</v>
      </c>
      <c r="G387" s="98">
        <f t="shared" ca="1" si="6"/>
        <v>26</v>
      </c>
      <c r="H387" s="99">
        <v>35658</v>
      </c>
      <c r="I387" s="100"/>
      <c r="J387" s="37">
        <v>5</v>
      </c>
    </row>
    <row r="388" spans="1:10" x14ac:dyDescent="0.25">
      <c r="A388" s="94" t="s">
        <v>283</v>
      </c>
      <c r="B388" s="95" t="s">
        <v>13</v>
      </c>
      <c r="C388" s="94" t="s">
        <v>86</v>
      </c>
      <c r="D388" s="94" t="s">
        <v>46</v>
      </c>
      <c r="E388" s="96">
        <v>20366</v>
      </c>
      <c r="F388" s="97">
        <v>34136</v>
      </c>
      <c r="G388" s="98">
        <f t="shared" ca="1" si="6"/>
        <v>21</v>
      </c>
      <c r="H388" s="99">
        <v>22334</v>
      </c>
      <c r="I388" s="100"/>
      <c r="J388" s="37">
        <v>1</v>
      </c>
    </row>
    <row r="389" spans="1:10" x14ac:dyDescent="0.25">
      <c r="A389" s="94" t="s">
        <v>615</v>
      </c>
      <c r="B389" s="95" t="s">
        <v>64</v>
      </c>
      <c r="C389" s="94" t="s">
        <v>86</v>
      </c>
      <c r="D389" s="94" t="s">
        <v>48</v>
      </c>
      <c r="E389" s="96">
        <v>20853</v>
      </c>
      <c r="F389" s="97">
        <v>34057</v>
      </c>
      <c r="G389" s="98">
        <f t="shared" ca="1" si="6"/>
        <v>21</v>
      </c>
      <c r="H389" s="99">
        <v>29909</v>
      </c>
      <c r="I389" s="100" t="s">
        <v>52</v>
      </c>
      <c r="J389" s="37">
        <v>4</v>
      </c>
    </row>
    <row r="390" spans="1:10" x14ac:dyDescent="0.25">
      <c r="A390" s="94" t="s">
        <v>404</v>
      </c>
      <c r="B390" s="95" t="s">
        <v>60</v>
      </c>
      <c r="C390" s="94" t="s">
        <v>86</v>
      </c>
      <c r="D390" s="94" t="s">
        <v>54</v>
      </c>
      <c r="E390" s="96">
        <v>22273</v>
      </c>
      <c r="F390" s="97">
        <v>36385</v>
      </c>
      <c r="G390" s="98">
        <f t="shared" ca="1" si="6"/>
        <v>15</v>
      </c>
      <c r="H390" s="99">
        <v>85536</v>
      </c>
      <c r="I390" s="100" t="s">
        <v>55</v>
      </c>
      <c r="J390" s="37">
        <v>2</v>
      </c>
    </row>
    <row r="391" spans="1:10" x14ac:dyDescent="0.25">
      <c r="A391" s="94" t="s">
        <v>698</v>
      </c>
      <c r="B391" s="95" t="s">
        <v>64</v>
      </c>
      <c r="C391" s="94" t="s">
        <v>86</v>
      </c>
      <c r="D391" s="94" t="s">
        <v>46</v>
      </c>
      <c r="E391" s="96">
        <v>20910</v>
      </c>
      <c r="F391" s="97">
        <v>33596</v>
      </c>
      <c r="G391" s="98">
        <f t="shared" ca="1" si="6"/>
        <v>22</v>
      </c>
      <c r="H391" s="99">
        <v>9959</v>
      </c>
      <c r="I391" s="100"/>
      <c r="J391" s="37">
        <v>1</v>
      </c>
    </row>
    <row r="392" spans="1:10" x14ac:dyDescent="0.25">
      <c r="A392" s="94" t="s">
        <v>373</v>
      </c>
      <c r="B392" s="95" t="s">
        <v>51</v>
      </c>
      <c r="C392" s="94" t="s">
        <v>86</v>
      </c>
      <c r="D392" s="94" t="s">
        <v>48</v>
      </c>
      <c r="E392" s="96">
        <v>28566</v>
      </c>
      <c r="F392" s="97">
        <v>40739</v>
      </c>
      <c r="G392" s="98">
        <f t="shared" ca="1" si="6"/>
        <v>3</v>
      </c>
      <c r="H392" s="99">
        <v>42849</v>
      </c>
      <c r="I392" s="100" t="s">
        <v>67</v>
      </c>
      <c r="J392" s="37">
        <v>4</v>
      </c>
    </row>
    <row r="393" spans="1:10" x14ac:dyDescent="0.25">
      <c r="A393" s="94" t="s">
        <v>231</v>
      </c>
      <c r="B393" s="95" t="s">
        <v>13</v>
      </c>
      <c r="C393" s="94" t="s">
        <v>88</v>
      </c>
      <c r="D393" s="94" t="s">
        <v>54</v>
      </c>
      <c r="E393" s="96">
        <v>25529</v>
      </c>
      <c r="F393" s="97">
        <v>37819</v>
      </c>
      <c r="G393" s="98">
        <f t="shared" ca="1" si="6"/>
        <v>11</v>
      </c>
      <c r="H393" s="99">
        <v>24111</v>
      </c>
      <c r="I393" s="100" t="s">
        <v>49</v>
      </c>
      <c r="J393" s="37">
        <v>2</v>
      </c>
    </row>
    <row r="394" spans="1:10" x14ac:dyDescent="0.25">
      <c r="A394" s="94" t="s">
        <v>381</v>
      </c>
      <c r="B394" s="95" t="s">
        <v>57</v>
      </c>
      <c r="C394" s="94" t="s">
        <v>88</v>
      </c>
      <c r="D394" s="94" t="s">
        <v>46</v>
      </c>
      <c r="E394" s="96">
        <v>19579</v>
      </c>
      <c r="F394" s="97">
        <v>32580</v>
      </c>
      <c r="G394" s="98">
        <f t="shared" ca="1" si="6"/>
        <v>25</v>
      </c>
      <c r="H394" s="99">
        <v>28134</v>
      </c>
      <c r="I394" s="100"/>
      <c r="J394" s="37">
        <v>5</v>
      </c>
    </row>
    <row r="395" spans="1:10" x14ac:dyDescent="0.25">
      <c r="A395" s="94" t="s">
        <v>552</v>
      </c>
      <c r="B395" s="95" t="s">
        <v>64</v>
      </c>
      <c r="C395" s="94" t="s">
        <v>88</v>
      </c>
      <c r="D395" s="94" t="s">
        <v>46</v>
      </c>
      <c r="E395" s="96">
        <v>20496</v>
      </c>
      <c r="F395" s="97">
        <v>33448</v>
      </c>
      <c r="G395" s="98">
        <f t="shared" ca="1" si="6"/>
        <v>23</v>
      </c>
      <c r="H395" s="99">
        <v>45162</v>
      </c>
      <c r="I395" s="100"/>
      <c r="J395" s="37">
        <v>5</v>
      </c>
    </row>
    <row r="396" spans="1:10" x14ac:dyDescent="0.25">
      <c r="A396" s="94" t="s">
        <v>513</v>
      </c>
      <c r="B396" s="95" t="s">
        <v>64</v>
      </c>
      <c r="C396" s="94" t="s">
        <v>88</v>
      </c>
      <c r="D396" s="94" t="s">
        <v>46</v>
      </c>
      <c r="E396" s="96">
        <v>22456</v>
      </c>
      <c r="F396" s="97">
        <v>32587</v>
      </c>
      <c r="G396" s="98">
        <f t="shared" ca="1" si="6"/>
        <v>25</v>
      </c>
      <c r="H396" s="99">
        <v>60966</v>
      </c>
      <c r="I396" s="100"/>
      <c r="J396" s="37">
        <v>4</v>
      </c>
    </row>
    <row r="397" spans="1:10" x14ac:dyDescent="0.25">
      <c r="A397" s="94" t="s">
        <v>212</v>
      </c>
      <c r="B397" s="95" t="s">
        <v>60</v>
      </c>
      <c r="C397" s="94" t="s">
        <v>88</v>
      </c>
      <c r="D397" s="94" t="s">
        <v>58</v>
      </c>
      <c r="E397" s="96">
        <v>21494</v>
      </c>
      <c r="F397" s="97">
        <v>34744</v>
      </c>
      <c r="G397" s="98">
        <f t="shared" ca="1" si="6"/>
        <v>19</v>
      </c>
      <c r="H397" s="99">
        <v>11781</v>
      </c>
      <c r="I397" s="100"/>
      <c r="J397" s="37">
        <v>4</v>
      </c>
    </row>
    <row r="398" spans="1:10" x14ac:dyDescent="0.25">
      <c r="A398" s="94" t="s">
        <v>76</v>
      </c>
      <c r="B398" s="95" t="s">
        <v>64</v>
      </c>
      <c r="C398" s="94" t="s">
        <v>88</v>
      </c>
      <c r="D398" s="94" t="s">
        <v>48</v>
      </c>
      <c r="E398" s="96">
        <v>30306</v>
      </c>
      <c r="F398" s="97">
        <v>41183</v>
      </c>
      <c r="G398" s="98">
        <f t="shared" ca="1" si="6"/>
        <v>1</v>
      </c>
      <c r="H398" s="99">
        <v>18036</v>
      </c>
      <c r="I398" s="100" t="s">
        <v>55</v>
      </c>
      <c r="J398" s="37">
        <v>3</v>
      </c>
    </row>
    <row r="399" spans="1:10" x14ac:dyDescent="0.25">
      <c r="A399" s="94" t="s">
        <v>258</v>
      </c>
      <c r="B399" s="95" t="s">
        <v>51</v>
      </c>
      <c r="C399" s="94" t="s">
        <v>88</v>
      </c>
      <c r="D399" s="94" t="s">
        <v>48</v>
      </c>
      <c r="E399" s="96">
        <v>26995</v>
      </c>
      <c r="F399" s="97">
        <v>39220</v>
      </c>
      <c r="G399" s="98">
        <f t="shared" ca="1" si="6"/>
        <v>7</v>
      </c>
      <c r="H399" s="99">
        <v>28130</v>
      </c>
      <c r="I399" s="100" t="s">
        <v>67</v>
      </c>
      <c r="J399" s="37">
        <v>5</v>
      </c>
    </row>
    <row r="400" spans="1:10" x14ac:dyDescent="0.25">
      <c r="A400" s="94" t="s">
        <v>592</v>
      </c>
      <c r="B400" s="95" t="s">
        <v>64</v>
      </c>
      <c r="C400" s="94" t="s">
        <v>88</v>
      </c>
      <c r="D400" s="94" t="s">
        <v>48</v>
      </c>
      <c r="E400" s="96">
        <v>19258</v>
      </c>
      <c r="F400" s="97">
        <v>30413</v>
      </c>
      <c r="G400" s="98">
        <f t="shared" ca="1" si="6"/>
        <v>31</v>
      </c>
      <c r="H400" s="99">
        <v>64384</v>
      </c>
      <c r="I400" s="100" t="s">
        <v>49</v>
      </c>
      <c r="J400" s="37">
        <v>4</v>
      </c>
    </row>
    <row r="401" spans="1:10" x14ac:dyDescent="0.25">
      <c r="A401" s="94" t="s">
        <v>820</v>
      </c>
      <c r="B401" s="95" t="s">
        <v>60</v>
      </c>
      <c r="C401" s="94" t="s">
        <v>88</v>
      </c>
      <c r="D401" s="94" t="s">
        <v>48</v>
      </c>
      <c r="E401" s="96">
        <v>27108</v>
      </c>
      <c r="F401" s="97">
        <v>40211</v>
      </c>
      <c r="G401" s="98">
        <f t="shared" ca="1" si="6"/>
        <v>4</v>
      </c>
      <c r="H401" s="99">
        <v>42935</v>
      </c>
      <c r="I401" s="100" t="s">
        <v>67</v>
      </c>
      <c r="J401" s="37">
        <v>5</v>
      </c>
    </row>
    <row r="402" spans="1:10" x14ac:dyDescent="0.25">
      <c r="A402" s="94" t="s">
        <v>411</v>
      </c>
      <c r="B402" s="95" t="s">
        <v>64</v>
      </c>
      <c r="C402" s="94" t="s">
        <v>88</v>
      </c>
      <c r="D402" s="94" t="s">
        <v>48</v>
      </c>
      <c r="E402" s="96">
        <v>31250</v>
      </c>
      <c r="F402" s="97">
        <v>41057</v>
      </c>
      <c r="G402" s="98">
        <f t="shared" ca="1" si="6"/>
        <v>2</v>
      </c>
      <c r="H402" s="99">
        <v>34718</v>
      </c>
      <c r="I402" s="100" t="s">
        <v>67</v>
      </c>
      <c r="J402" s="37">
        <v>2</v>
      </c>
    </row>
    <row r="403" spans="1:10" x14ac:dyDescent="0.25">
      <c r="A403" s="94" t="s">
        <v>670</v>
      </c>
      <c r="B403" s="95" t="s">
        <v>13</v>
      </c>
      <c r="C403" s="94" t="s">
        <v>88</v>
      </c>
      <c r="D403" s="94" t="s">
        <v>48</v>
      </c>
      <c r="E403" s="96">
        <v>26583</v>
      </c>
      <c r="F403" s="97">
        <v>38075</v>
      </c>
      <c r="G403" s="98">
        <f t="shared" ca="1" si="6"/>
        <v>10</v>
      </c>
      <c r="H403" s="99">
        <v>47066</v>
      </c>
      <c r="I403" s="100" t="s">
        <v>72</v>
      </c>
      <c r="J403" s="37">
        <v>4</v>
      </c>
    </row>
    <row r="404" spans="1:10" x14ac:dyDescent="0.25">
      <c r="A404" s="94" t="s">
        <v>807</v>
      </c>
      <c r="B404" s="95" t="s">
        <v>60</v>
      </c>
      <c r="C404" s="94" t="s">
        <v>88</v>
      </c>
      <c r="D404" s="94" t="s">
        <v>48</v>
      </c>
      <c r="E404" s="96">
        <v>26213</v>
      </c>
      <c r="F404" s="97">
        <v>38198</v>
      </c>
      <c r="G404" s="98">
        <f t="shared" ca="1" si="6"/>
        <v>10</v>
      </c>
      <c r="H404" s="99">
        <v>14319</v>
      </c>
      <c r="I404" s="100" t="s">
        <v>49</v>
      </c>
      <c r="J404" s="37">
        <v>3</v>
      </c>
    </row>
    <row r="405" spans="1:10" x14ac:dyDescent="0.25">
      <c r="A405" s="94" t="s">
        <v>166</v>
      </c>
      <c r="B405" s="95" t="s">
        <v>22</v>
      </c>
      <c r="C405" s="94" t="s">
        <v>88</v>
      </c>
      <c r="D405" s="94" t="s">
        <v>46</v>
      </c>
      <c r="E405" s="96">
        <v>22872</v>
      </c>
      <c r="F405" s="97">
        <v>33004</v>
      </c>
      <c r="G405" s="98">
        <f t="shared" ca="1" si="6"/>
        <v>24</v>
      </c>
      <c r="H405" s="99">
        <v>33318</v>
      </c>
      <c r="I405" s="100"/>
      <c r="J405" s="37">
        <v>2</v>
      </c>
    </row>
    <row r="406" spans="1:10" x14ac:dyDescent="0.25">
      <c r="A406" s="94" t="s">
        <v>451</v>
      </c>
      <c r="B406" s="95" t="s">
        <v>13</v>
      </c>
      <c r="C406" s="94" t="s">
        <v>88</v>
      </c>
      <c r="D406" s="94" t="s">
        <v>48</v>
      </c>
      <c r="E406" s="96">
        <v>17924</v>
      </c>
      <c r="F406" s="97">
        <v>30830</v>
      </c>
      <c r="G406" s="98">
        <f t="shared" ca="1" si="6"/>
        <v>30</v>
      </c>
      <c r="H406" s="99">
        <v>73312</v>
      </c>
      <c r="I406" s="100" t="s">
        <v>49</v>
      </c>
      <c r="J406" s="37">
        <v>4</v>
      </c>
    </row>
    <row r="407" spans="1:10" x14ac:dyDescent="0.25">
      <c r="A407" s="94" t="s">
        <v>765</v>
      </c>
      <c r="B407" s="95" t="s">
        <v>22</v>
      </c>
      <c r="C407" s="94" t="s">
        <v>88</v>
      </c>
      <c r="D407" s="94" t="s">
        <v>46</v>
      </c>
      <c r="E407" s="96">
        <v>20992</v>
      </c>
      <c r="F407" s="97">
        <v>32857</v>
      </c>
      <c r="G407" s="98">
        <f t="shared" ca="1" si="6"/>
        <v>24</v>
      </c>
      <c r="H407" s="99">
        <v>56448</v>
      </c>
      <c r="I407" s="100"/>
      <c r="J407" s="37">
        <v>4</v>
      </c>
    </row>
    <row r="408" spans="1:10" x14ac:dyDescent="0.25">
      <c r="A408" s="94" t="s">
        <v>414</v>
      </c>
      <c r="B408" s="95" t="s">
        <v>60</v>
      </c>
      <c r="C408" s="94" t="s">
        <v>88</v>
      </c>
      <c r="D408" s="94" t="s">
        <v>54</v>
      </c>
      <c r="E408" s="96">
        <v>23343</v>
      </c>
      <c r="F408" s="97">
        <v>37714</v>
      </c>
      <c r="G408" s="98">
        <f t="shared" ca="1" si="6"/>
        <v>11</v>
      </c>
      <c r="H408" s="99">
        <v>25992</v>
      </c>
      <c r="I408" s="100" t="s">
        <v>49</v>
      </c>
      <c r="J408" s="37">
        <v>3</v>
      </c>
    </row>
    <row r="409" spans="1:10" x14ac:dyDescent="0.25">
      <c r="A409" s="94" t="s">
        <v>198</v>
      </c>
      <c r="B409" s="95" t="s">
        <v>60</v>
      </c>
      <c r="C409" s="94" t="s">
        <v>88</v>
      </c>
      <c r="D409" s="94" t="s">
        <v>46</v>
      </c>
      <c r="E409" s="96">
        <v>20359</v>
      </c>
      <c r="F409" s="97">
        <v>31540</v>
      </c>
      <c r="G409" s="98">
        <f t="shared" ca="1" si="6"/>
        <v>28</v>
      </c>
      <c r="H409" s="99">
        <v>77464</v>
      </c>
      <c r="I409" s="100"/>
      <c r="J409" s="37">
        <v>3</v>
      </c>
    </row>
    <row r="410" spans="1:10" x14ac:dyDescent="0.25">
      <c r="A410" s="94" t="s">
        <v>503</v>
      </c>
      <c r="B410" s="95" t="s">
        <v>60</v>
      </c>
      <c r="C410" s="94" t="s">
        <v>88</v>
      </c>
      <c r="D410" s="94" t="s">
        <v>58</v>
      </c>
      <c r="E410" s="96">
        <v>23265</v>
      </c>
      <c r="F410" s="97">
        <v>33799</v>
      </c>
      <c r="G410" s="98">
        <f t="shared" ca="1" si="6"/>
        <v>22</v>
      </c>
      <c r="H410" s="99">
        <v>47597</v>
      </c>
      <c r="I410" s="100"/>
      <c r="J410" s="37">
        <v>1</v>
      </c>
    </row>
    <row r="411" spans="1:10" x14ac:dyDescent="0.25">
      <c r="A411" s="94" t="s">
        <v>462</v>
      </c>
      <c r="B411" s="95" t="s">
        <v>13</v>
      </c>
      <c r="C411" s="94" t="s">
        <v>88</v>
      </c>
      <c r="D411" s="94" t="s">
        <v>48</v>
      </c>
      <c r="E411" s="96">
        <v>26030</v>
      </c>
      <c r="F411" s="97">
        <v>38054</v>
      </c>
      <c r="G411" s="98">
        <f t="shared" ca="1" si="6"/>
        <v>10</v>
      </c>
      <c r="H411" s="99">
        <v>27999</v>
      </c>
      <c r="I411" s="100" t="s">
        <v>72</v>
      </c>
      <c r="J411" s="37">
        <v>1</v>
      </c>
    </row>
    <row r="412" spans="1:10" x14ac:dyDescent="0.25">
      <c r="A412" s="94" t="s">
        <v>739</v>
      </c>
      <c r="B412" s="95" t="s">
        <v>57</v>
      </c>
      <c r="C412" s="94" t="s">
        <v>88</v>
      </c>
      <c r="D412" s="94" t="s">
        <v>46</v>
      </c>
      <c r="E412" s="96">
        <v>19625</v>
      </c>
      <c r="F412" s="97">
        <v>33001</v>
      </c>
      <c r="G412" s="98">
        <f t="shared" ca="1" si="6"/>
        <v>24</v>
      </c>
      <c r="H412" s="99">
        <v>83144</v>
      </c>
      <c r="I412" s="100"/>
      <c r="J412" s="37">
        <v>1</v>
      </c>
    </row>
    <row r="413" spans="1:10" x14ac:dyDescent="0.25">
      <c r="A413" s="94" t="s">
        <v>438</v>
      </c>
      <c r="B413" s="95" t="s">
        <v>51</v>
      </c>
      <c r="C413" s="94" t="s">
        <v>88</v>
      </c>
      <c r="D413" s="94" t="s">
        <v>58</v>
      </c>
      <c r="E413" s="96">
        <v>23792</v>
      </c>
      <c r="F413" s="97">
        <v>34883</v>
      </c>
      <c r="G413" s="98">
        <f t="shared" ca="1" si="6"/>
        <v>19</v>
      </c>
      <c r="H413" s="99">
        <v>33160</v>
      </c>
      <c r="I413" s="100"/>
      <c r="J413" s="37">
        <v>4</v>
      </c>
    </row>
    <row r="414" spans="1:10" x14ac:dyDescent="0.25">
      <c r="A414" s="94" t="s">
        <v>524</v>
      </c>
      <c r="B414" s="95" t="s">
        <v>22</v>
      </c>
      <c r="C414" s="94" t="s">
        <v>488</v>
      </c>
      <c r="D414" s="94" t="s">
        <v>46</v>
      </c>
      <c r="E414" s="96">
        <v>30366</v>
      </c>
      <c r="F414" s="97">
        <v>41179</v>
      </c>
      <c r="G414" s="98">
        <f t="shared" ca="1" si="6"/>
        <v>1</v>
      </c>
      <c r="H414" s="99">
        <v>67216</v>
      </c>
      <c r="I414" s="100"/>
      <c r="J414" s="37">
        <v>2</v>
      </c>
    </row>
    <row r="415" spans="1:10" x14ac:dyDescent="0.25">
      <c r="A415" s="94" t="s">
        <v>727</v>
      </c>
      <c r="B415" s="95" t="s">
        <v>22</v>
      </c>
      <c r="C415" s="94" t="s">
        <v>488</v>
      </c>
      <c r="D415" s="94" t="s">
        <v>46</v>
      </c>
      <c r="E415" s="96">
        <v>27464</v>
      </c>
      <c r="F415" s="97">
        <v>41057</v>
      </c>
      <c r="G415" s="98">
        <f t="shared" ca="1" si="6"/>
        <v>2</v>
      </c>
      <c r="H415" s="99">
        <v>84080</v>
      </c>
      <c r="I415" s="100"/>
      <c r="J415" s="37">
        <v>4</v>
      </c>
    </row>
    <row r="416" spans="1:10" x14ac:dyDescent="0.25">
      <c r="A416" s="94" t="s">
        <v>637</v>
      </c>
      <c r="B416" s="95" t="s">
        <v>60</v>
      </c>
      <c r="C416" s="94" t="s">
        <v>488</v>
      </c>
      <c r="D416" s="94" t="s">
        <v>46</v>
      </c>
      <c r="E416" s="96">
        <v>28135</v>
      </c>
      <c r="F416" s="97">
        <v>38660</v>
      </c>
      <c r="G416" s="98">
        <f t="shared" ca="1" si="6"/>
        <v>8</v>
      </c>
      <c r="H416" s="99">
        <v>70480</v>
      </c>
      <c r="I416" s="100"/>
      <c r="J416" s="37">
        <v>3</v>
      </c>
    </row>
    <row r="417" spans="1:10" x14ac:dyDescent="0.25">
      <c r="A417" s="94" t="s">
        <v>422</v>
      </c>
      <c r="B417" s="95" t="s">
        <v>64</v>
      </c>
      <c r="C417" s="94" t="s">
        <v>488</v>
      </c>
      <c r="D417" s="94" t="s">
        <v>48</v>
      </c>
      <c r="E417" s="96">
        <v>24839</v>
      </c>
      <c r="F417" s="97">
        <v>38484</v>
      </c>
      <c r="G417" s="98">
        <f t="shared" ca="1" si="6"/>
        <v>9</v>
      </c>
      <c r="H417" s="99">
        <v>26586</v>
      </c>
      <c r="I417" s="100" t="s">
        <v>49</v>
      </c>
      <c r="J417" s="37">
        <v>3</v>
      </c>
    </row>
    <row r="418" spans="1:10" x14ac:dyDescent="0.25">
      <c r="A418" s="94" t="s">
        <v>113</v>
      </c>
      <c r="B418" s="95" t="s">
        <v>22</v>
      </c>
      <c r="C418" s="94" t="s">
        <v>90</v>
      </c>
      <c r="D418" s="94" t="s">
        <v>54</v>
      </c>
      <c r="E418" s="96">
        <v>26147</v>
      </c>
      <c r="F418" s="97">
        <v>36644</v>
      </c>
      <c r="G418" s="98">
        <f t="shared" ca="1" si="6"/>
        <v>14</v>
      </c>
      <c r="H418" s="99">
        <v>70360</v>
      </c>
      <c r="I418" s="100" t="s">
        <v>49</v>
      </c>
      <c r="J418" s="37">
        <v>4</v>
      </c>
    </row>
    <row r="419" spans="1:10" x14ac:dyDescent="0.25">
      <c r="A419" s="94" t="s">
        <v>620</v>
      </c>
      <c r="B419" s="95" t="s">
        <v>57</v>
      </c>
      <c r="C419" s="94" t="s">
        <v>90</v>
      </c>
      <c r="D419" s="94" t="s">
        <v>54</v>
      </c>
      <c r="E419" s="96">
        <v>29121</v>
      </c>
      <c r="F419" s="97">
        <v>39183</v>
      </c>
      <c r="G419" s="98">
        <f t="shared" ca="1" si="6"/>
        <v>7</v>
      </c>
      <c r="H419" s="99">
        <v>76960</v>
      </c>
      <c r="I419" s="100" t="s">
        <v>49</v>
      </c>
      <c r="J419" s="37">
        <v>3</v>
      </c>
    </row>
    <row r="420" spans="1:10" x14ac:dyDescent="0.25">
      <c r="A420" s="94" t="s">
        <v>810</v>
      </c>
      <c r="B420" s="95" t="s">
        <v>57</v>
      </c>
      <c r="C420" s="94" t="s">
        <v>90</v>
      </c>
      <c r="D420" s="94" t="s">
        <v>46</v>
      </c>
      <c r="E420" s="96">
        <v>26213</v>
      </c>
      <c r="F420" s="97">
        <v>36601</v>
      </c>
      <c r="G420" s="98">
        <f t="shared" ca="1" si="6"/>
        <v>14</v>
      </c>
      <c r="H420" s="99">
        <v>53271</v>
      </c>
      <c r="I420" s="100"/>
      <c r="J420" s="37">
        <v>4</v>
      </c>
    </row>
    <row r="421" spans="1:10" x14ac:dyDescent="0.25">
      <c r="A421" s="94" t="s">
        <v>622</v>
      </c>
      <c r="B421" s="95" t="s">
        <v>64</v>
      </c>
      <c r="C421" s="94" t="s">
        <v>90</v>
      </c>
      <c r="D421" s="94" t="s">
        <v>46</v>
      </c>
      <c r="E421" s="96">
        <v>25645</v>
      </c>
      <c r="F421" s="97">
        <v>36993</v>
      </c>
      <c r="G421" s="98">
        <f t="shared" ca="1" si="6"/>
        <v>13</v>
      </c>
      <c r="H421" s="99">
        <v>22608</v>
      </c>
      <c r="I421" s="100"/>
      <c r="J421" s="37">
        <v>2</v>
      </c>
    </row>
    <row r="422" spans="1:10" x14ac:dyDescent="0.25">
      <c r="A422" s="94" t="s">
        <v>525</v>
      </c>
      <c r="B422" s="95" t="s">
        <v>60</v>
      </c>
      <c r="C422" s="94" t="s">
        <v>90</v>
      </c>
      <c r="D422" s="94" t="s">
        <v>48</v>
      </c>
      <c r="E422" s="96">
        <v>20113</v>
      </c>
      <c r="F422" s="97">
        <v>33688</v>
      </c>
      <c r="G422" s="98">
        <f t="shared" ca="1" si="6"/>
        <v>22</v>
      </c>
      <c r="H422" s="99">
        <v>21168</v>
      </c>
      <c r="I422" s="100" t="s">
        <v>72</v>
      </c>
      <c r="J422" s="37">
        <v>2</v>
      </c>
    </row>
    <row r="423" spans="1:10" x14ac:dyDescent="0.25">
      <c r="A423" s="94" t="s">
        <v>691</v>
      </c>
      <c r="B423" s="95" t="s">
        <v>64</v>
      </c>
      <c r="C423" s="94" t="s">
        <v>90</v>
      </c>
      <c r="D423" s="94" t="s">
        <v>48</v>
      </c>
      <c r="E423" s="96">
        <v>27862</v>
      </c>
      <c r="F423" s="97">
        <v>40578</v>
      </c>
      <c r="G423" s="98">
        <f t="shared" ca="1" si="6"/>
        <v>3</v>
      </c>
      <c r="H423" s="99">
        <v>72072</v>
      </c>
      <c r="I423" s="100" t="s">
        <v>52</v>
      </c>
      <c r="J423" s="37">
        <v>2</v>
      </c>
    </row>
    <row r="424" spans="1:10" x14ac:dyDescent="0.25">
      <c r="A424" s="94" t="s">
        <v>401</v>
      </c>
      <c r="B424" s="95" t="s">
        <v>60</v>
      </c>
      <c r="C424" s="94" t="s">
        <v>90</v>
      </c>
      <c r="D424" s="94" t="s">
        <v>48</v>
      </c>
      <c r="E424" s="96">
        <v>27350</v>
      </c>
      <c r="F424" s="97">
        <v>37662</v>
      </c>
      <c r="G424" s="98">
        <f t="shared" ca="1" si="6"/>
        <v>11</v>
      </c>
      <c r="H424" s="99">
        <v>19501</v>
      </c>
      <c r="I424" s="100" t="s">
        <v>49</v>
      </c>
      <c r="J424" s="37">
        <v>4</v>
      </c>
    </row>
    <row r="425" spans="1:10" x14ac:dyDescent="0.25">
      <c r="A425" s="94" t="s">
        <v>383</v>
      </c>
      <c r="B425" s="95" t="s">
        <v>60</v>
      </c>
      <c r="C425" s="94" t="s">
        <v>90</v>
      </c>
      <c r="D425" s="94" t="s">
        <v>48</v>
      </c>
      <c r="E425" s="96">
        <v>25062</v>
      </c>
      <c r="F425" s="97">
        <v>38098</v>
      </c>
      <c r="G425" s="98">
        <f t="shared" ca="1" si="6"/>
        <v>10</v>
      </c>
      <c r="H425" s="99">
        <v>40905</v>
      </c>
      <c r="I425" s="100" t="s">
        <v>49</v>
      </c>
      <c r="J425" s="37">
        <v>5</v>
      </c>
    </row>
    <row r="426" spans="1:10" x14ac:dyDescent="0.25">
      <c r="A426" s="94" t="s">
        <v>790</v>
      </c>
      <c r="B426" s="95" t="s">
        <v>64</v>
      </c>
      <c r="C426" s="94" t="s">
        <v>90</v>
      </c>
      <c r="D426" s="94" t="s">
        <v>48</v>
      </c>
      <c r="E426" s="96">
        <v>19506</v>
      </c>
      <c r="F426" s="97">
        <v>31138</v>
      </c>
      <c r="G426" s="98">
        <f t="shared" ca="1" si="6"/>
        <v>29</v>
      </c>
      <c r="H426" s="99">
        <v>18450</v>
      </c>
      <c r="I426" s="100" t="s">
        <v>49</v>
      </c>
      <c r="J426" s="37">
        <v>3</v>
      </c>
    </row>
    <row r="427" spans="1:10" x14ac:dyDescent="0.25">
      <c r="A427" s="94" t="s">
        <v>87</v>
      </c>
      <c r="B427" s="95" t="s">
        <v>60</v>
      </c>
      <c r="C427" s="94" t="s">
        <v>90</v>
      </c>
      <c r="D427" s="94" t="s">
        <v>48</v>
      </c>
      <c r="E427" s="96">
        <v>21036</v>
      </c>
      <c r="F427" s="97">
        <v>35030</v>
      </c>
      <c r="G427" s="98">
        <f t="shared" ca="1" si="6"/>
        <v>18</v>
      </c>
      <c r="H427" s="99">
        <v>29385</v>
      </c>
      <c r="I427" s="100" t="s">
        <v>49</v>
      </c>
      <c r="J427" s="37">
        <v>1</v>
      </c>
    </row>
    <row r="428" spans="1:10" x14ac:dyDescent="0.25">
      <c r="A428" s="94" t="s">
        <v>796</v>
      </c>
      <c r="B428" s="95" t="s">
        <v>57</v>
      </c>
      <c r="C428" s="94" t="s">
        <v>90</v>
      </c>
      <c r="D428" s="94" t="s">
        <v>54</v>
      </c>
      <c r="E428" s="96">
        <v>22968</v>
      </c>
      <c r="F428" s="97">
        <v>36608</v>
      </c>
      <c r="G428" s="98">
        <f t="shared" ca="1" si="6"/>
        <v>14</v>
      </c>
      <c r="H428" s="99">
        <v>39069</v>
      </c>
      <c r="I428" s="100" t="s">
        <v>72</v>
      </c>
      <c r="J428" s="37">
        <v>1</v>
      </c>
    </row>
    <row r="429" spans="1:10" x14ac:dyDescent="0.25">
      <c r="A429" s="94" t="s">
        <v>311</v>
      </c>
      <c r="B429" s="95" t="s">
        <v>22</v>
      </c>
      <c r="C429" s="94" t="s">
        <v>90</v>
      </c>
      <c r="D429" s="94" t="s">
        <v>48</v>
      </c>
      <c r="E429" s="96">
        <v>25831</v>
      </c>
      <c r="F429" s="97">
        <v>35683</v>
      </c>
      <c r="G429" s="98">
        <f t="shared" ca="1" si="6"/>
        <v>16</v>
      </c>
      <c r="H429" s="99">
        <v>61371</v>
      </c>
      <c r="I429" s="100" t="s">
        <v>67</v>
      </c>
      <c r="J429" s="37">
        <v>1</v>
      </c>
    </row>
    <row r="430" spans="1:10" x14ac:dyDescent="0.25">
      <c r="A430" s="94" t="s">
        <v>213</v>
      </c>
      <c r="B430" s="95" t="s">
        <v>22</v>
      </c>
      <c r="C430" s="94" t="s">
        <v>90</v>
      </c>
      <c r="D430" s="94" t="s">
        <v>48</v>
      </c>
      <c r="E430" s="96">
        <v>21318</v>
      </c>
      <c r="F430" s="97">
        <v>34865</v>
      </c>
      <c r="G430" s="98">
        <f t="shared" ca="1" si="6"/>
        <v>19</v>
      </c>
      <c r="H430" s="99">
        <v>78384</v>
      </c>
      <c r="I430" s="100" t="s">
        <v>49</v>
      </c>
      <c r="J430" s="37">
        <v>1</v>
      </c>
    </row>
    <row r="431" spans="1:10" x14ac:dyDescent="0.25">
      <c r="A431" s="94" t="s">
        <v>584</v>
      </c>
      <c r="B431" s="95" t="s">
        <v>22</v>
      </c>
      <c r="C431" s="94" t="s">
        <v>90</v>
      </c>
      <c r="D431" s="94" t="s">
        <v>48</v>
      </c>
      <c r="E431" s="96">
        <v>28469</v>
      </c>
      <c r="F431" s="97">
        <v>40966</v>
      </c>
      <c r="G431" s="98">
        <f t="shared" ca="1" si="6"/>
        <v>2</v>
      </c>
      <c r="H431" s="99">
        <v>75440</v>
      </c>
      <c r="I431" s="100" t="s">
        <v>67</v>
      </c>
      <c r="J431" s="37">
        <v>1</v>
      </c>
    </row>
    <row r="432" spans="1:10" x14ac:dyDescent="0.25">
      <c r="A432" s="94" t="s">
        <v>447</v>
      </c>
      <c r="B432" s="95" t="s">
        <v>51</v>
      </c>
      <c r="C432" s="94" t="s">
        <v>90</v>
      </c>
      <c r="D432" s="94" t="s">
        <v>48</v>
      </c>
      <c r="E432" s="96">
        <v>27636</v>
      </c>
      <c r="F432" s="97">
        <v>40924</v>
      </c>
      <c r="G432" s="98">
        <f t="shared" ca="1" si="6"/>
        <v>2</v>
      </c>
      <c r="H432" s="99">
        <v>50391</v>
      </c>
      <c r="I432" s="100" t="s">
        <v>67</v>
      </c>
      <c r="J432" s="37">
        <v>4</v>
      </c>
    </row>
    <row r="433" spans="1:10" x14ac:dyDescent="0.25">
      <c r="A433" s="94" t="s">
        <v>221</v>
      </c>
      <c r="B433" s="95" t="s">
        <v>64</v>
      </c>
      <c r="C433" s="94" t="s">
        <v>90</v>
      </c>
      <c r="D433" s="94" t="s">
        <v>48</v>
      </c>
      <c r="E433" s="96">
        <v>28475</v>
      </c>
      <c r="F433" s="97">
        <v>41638</v>
      </c>
      <c r="G433" s="98">
        <f t="shared" ca="1" si="6"/>
        <v>0</v>
      </c>
      <c r="H433" s="99">
        <v>85472</v>
      </c>
      <c r="I433" s="100" t="s">
        <v>55</v>
      </c>
      <c r="J433" s="37">
        <v>4</v>
      </c>
    </row>
    <row r="434" spans="1:10" x14ac:dyDescent="0.25">
      <c r="A434" s="94" t="s">
        <v>726</v>
      </c>
      <c r="B434" s="95" t="s">
        <v>64</v>
      </c>
      <c r="C434" s="94" t="s">
        <v>90</v>
      </c>
      <c r="D434" s="94" t="s">
        <v>54</v>
      </c>
      <c r="E434" s="96">
        <v>25570</v>
      </c>
      <c r="F434" s="97">
        <v>37053</v>
      </c>
      <c r="G434" s="98">
        <f t="shared" ca="1" si="6"/>
        <v>13</v>
      </c>
      <c r="H434" s="99">
        <v>62816</v>
      </c>
      <c r="I434" s="100" t="s">
        <v>67</v>
      </c>
      <c r="J434" s="37">
        <v>5</v>
      </c>
    </row>
    <row r="435" spans="1:10" x14ac:dyDescent="0.25">
      <c r="A435" s="94" t="s">
        <v>324</v>
      </c>
      <c r="B435" s="95" t="s">
        <v>64</v>
      </c>
      <c r="C435" s="94" t="s">
        <v>90</v>
      </c>
      <c r="D435" s="94" t="s">
        <v>48</v>
      </c>
      <c r="E435" s="96">
        <v>24992</v>
      </c>
      <c r="F435" s="97">
        <v>36052</v>
      </c>
      <c r="G435" s="98">
        <f t="shared" ca="1" si="6"/>
        <v>15</v>
      </c>
      <c r="H435" s="99">
        <v>61368</v>
      </c>
      <c r="I435" s="100" t="s">
        <v>49</v>
      </c>
      <c r="J435" s="37">
        <v>2</v>
      </c>
    </row>
    <row r="436" spans="1:10" x14ac:dyDescent="0.25">
      <c r="A436" s="94" t="s">
        <v>107</v>
      </c>
      <c r="B436" s="95" t="s">
        <v>57</v>
      </c>
      <c r="C436" s="94" t="s">
        <v>90</v>
      </c>
      <c r="D436" s="94" t="s">
        <v>46</v>
      </c>
      <c r="E436" s="96">
        <v>18044</v>
      </c>
      <c r="F436" s="97">
        <v>31195</v>
      </c>
      <c r="G436" s="98">
        <f t="shared" ca="1" si="6"/>
        <v>29</v>
      </c>
      <c r="H436" s="99">
        <v>40338</v>
      </c>
      <c r="I436" s="100"/>
      <c r="J436" s="37">
        <v>4</v>
      </c>
    </row>
    <row r="437" spans="1:10" x14ac:dyDescent="0.25">
      <c r="A437" s="94" t="s">
        <v>327</v>
      </c>
      <c r="B437" s="95" t="s">
        <v>13</v>
      </c>
      <c r="C437" s="94" t="s">
        <v>90</v>
      </c>
      <c r="D437" s="94" t="s">
        <v>48</v>
      </c>
      <c r="E437" s="96">
        <v>18097</v>
      </c>
      <c r="F437" s="97">
        <v>31181</v>
      </c>
      <c r="G437" s="98">
        <f t="shared" ca="1" si="6"/>
        <v>29</v>
      </c>
      <c r="H437" s="99">
        <v>31781</v>
      </c>
      <c r="I437" s="100" t="s">
        <v>67</v>
      </c>
      <c r="J437" s="37">
        <v>3</v>
      </c>
    </row>
    <row r="438" spans="1:10" x14ac:dyDescent="0.25">
      <c r="A438" s="94" t="s">
        <v>185</v>
      </c>
      <c r="B438" s="95" t="s">
        <v>64</v>
      </c>
      <c r="C438" s="94" t="s">
        <v>90</v>
      </c>
      <c r="D438" s="94" t="s">
        <v>48</v>
      </c>
      <c r="E438" s="96">
        <v>23647</v>
      </c>
      <c r="F438" s="97">
        <v>34624</v>
      </c>
      <c r="G438" s="98">
        <f t="shared" ca="1" si="6"/>
        <v>19</v>
      </c>
      <c r="H438" s="99">
        <v>48195</v>
      </c>
      <c r="I438" s="100" t="s">
        <v>49</v>
      </c>
      <c r="J438" s="37">
        <v>5</v>
      </c>
    </row>
    <row r="439" spans="1:10" x14ac:dyDescent="0.25">
      <c r="A439" s="94" t="s">
        <v>667</v>
      </c>
      <c r="B439" s="95" t="s">
        <v>57</v>
      </c>
      <c r="C439" s="94" t="s">
        <v>90</v>
      </c>
      <c r="D439" s="94" t="s">
        <v>48</v>
      </c>
      <c r="E439" s="96">
        <v>28587</v>
      </c>
      <c r="F439" s="97">
        <v>40296</v>
      </c>
      <c r="G439" s="98">
        <f t="shared" ca="1" si="6"/>
        <v>4</v>
      </c>
      <c r="H439" s="99">
        <v>24804</v>
      </c>
      <c r="I439" s="100" t="s">
        <v>49</v>
      </c>
      <c r="J439" s="37">
        <v>2</v>
      </c>
    </row>
    <row r="440" spans="1:10" x14ac:dyDescent="0.25">
      <c r="A440" s="94" t="s">
        <v>267</v>
      </c>
      <c r="B440" s="95" t="s">
        <v>60</v>
      </c>
      <c r="C440" s="94" t="s">
        <v>90</v>
      </c>
      <c r="D440" s="94" t="s">
        <v>58</v>
      </c>
      <c r="E440" s="96">
        <v>22103</v>
      </c>
      <c r="F440" s="97">
        <v>35419</v>
      </c>
      <c r="G440" s="98">
        <f t="shared" ca="1" si="6"/>
        <v>17</v>
      </c>
      <c r="H440" s="99">
        <v>62408</v>
      </c>
      <c r="I440" s="100"/>
      <c r="J440" s="37">
        <v>1</v>
      </c>
    </row>
    <row r="441" spans="1:10" x14ac:dyDescent="0.25">
      <c r="A441" s="94" t="s">
        <v>331</v>
      </c>
      <c r="B441" s="95" t="s">
        <v>64</v>
      </c>
      <c r="C441" s="94" t="s">
        <v>90</v>
      </c>
      <c r="D441" s="94" t="s">
        <v>58</v>
      </c>
      <c r="E441" s="96">
        <v>22834</v>
      </c>
      <c r="F441" s="97">
        <v>35839</v>
      </c>
      <c r="G441" s="98">
        <f t="shared" ca="1" si="6"/>
        <v>16</v>
      </c>
      <c r="H441" s="99">
        <v>77624</v>
      </c>
      <c r="I441" s="100"/>
      <c r="J441" s="37">
        <v>3</v>
      </c>
    </row>
    <row r="442" spans="1:10" x14ac:dyDescent="0.25">
      <c r="A442" s="94" t="s">
        <v>416</v>
      </c>
      <c r="B442" s="95" t="s">
        <v>57</v>
      </c>
      <c r="C442" s="94" t="s">
        <v>90</v>
      </c>
      <c r="D442" s="94" t="s">
        <v>46</v>
      </c>
      <c r="E442" s="96">
        <v>30827</v>
      </c>
      <c r="F442" s="97">
        <v>40722</v>
      </c>
      <c r="G442" s="98">
        <f t="shared" ca="1" si="6"/>
        <v>3</v>
      </c>
      <c r="H442" s="99">
        <v>60462</v>
      </c>
      <c r="I442" s="100"/>
      <c r="J442" s="37">
        <v>2</v>
      </c>
    </row>
    <row r="443" spans="1:10" x14ac:dyDescent="0.25">
      <c r="A443" s="94" t="s">
        <v>334</v>
      </c>
      <c r="B443" s="95" t="s">
        <v>60</v>
      </c>
      <c r="C443" s="94" t="s">
        <v>90</v>
      </c>
      <c r="D443" s="94" t="s">
        <v>48</v>
      </c>
      <c r="E443" s="96">
        <v>20622</v>
      </c>
      <c r="F443" s="97">
        <v>34515</v>
      </c>
      <c r="G443" s="98">
        <f t="shared" ca="1" si="6"/>
        <v>20</v>
      </c>
      <c r="H443" s="99">
        <v>27270</v>
      </c>
      <c r="I443" s="100" t="s">
        <v>67</v>
      </c>
      <c r="J443" s="37">
        <v>1</v>
      </c>
    </row>
    <row r="444" spans="1:10" x14ac:dyDescent="0.25">
      <c r="A444" s="94" t="s">
        <v>652</v>
      </c>
      <c r="B444" s="95" t="s">
        <v>60</v>
      </c>
      <c r="C444" s="94" t="s">
        <v>90</v>
      </c>
      <c r="D444" s="94" t="s">
        <v>48</v>
      </c>
      <c r="E444" s="96">
        <v>28653</v>
      </c>
      <c r="F444" s="97">
        <v>41200</v>
      </c>
      <c r="G444" s="98">
        <f t="shared" ca="1" si="6"/>
        <v>1</v>
      </c>
      <c r="H444" s="99">
        <v>53100</v>
      </c>
      <c r="I444" s="100" t="s">
        <v>55</v>
      </c>
      <c r="J444" s="37">
        <v>3</v>
      </c>
    </row>
    <row r="445" spans="1:10" x14ac:dyDescent="0.25">
      <c r="A445" s="94" t="s">
        <v>760</v>
      </c>
      <c r="B445" s="95" t="s">
        <v>64</v>
      </c>
      <c r="C445" s="94" t="s">
        <v>90</v>
      </c>
      <c r="D445" s="94" t="s">
        <v>48</v>
      </c>
      <c r="E445" s="96">
        <v>22705</v>
      </c>
      <c r="F445" s="97">
        <v>35209</v>
      </c>
      <c r="G445" s="98">
        <f t="shared" ca="1" si="6"/>
        <v>18</v>
      </c>
      <c r="H445" s="99">
        <v>35199</v>
      </c>
      <c r="I445" s="100" t="s">
        <v>72</v>
      </c>
      <c r="J445" s="37">
        <v>5</v>
      </c>
    </row>
    <row r="446" spans="1:10" x14ac:dyDescent="0.25">
      <c r="A446" s="94" t="s">
        <v>453</v>
      </c>
      <c r="B446" s="95" t="s">
        <v>60</v>
      </c>
      <c r="C446" s="94" t="s">
        <v>90</v>
      </c>
      <c r="D446" s="94" t="s">
        <v>48</v>
      </c>
      <c r="E446" s="96">
        <v>20561</v>
      </c>
      <c r="F446" s="97">
        <v>30482</v>
      </c>
      <c r="G446" s="98">
        <f t="shared" ca="1" si="6"/>
        <v>31</v>
      </c>
      <c r="H446" s="99">
        <v>20574</v>
      </c>
      <c r="I446" s="100" t="s">
        <v>67</v>
      </c>
      <c r="J446" s="37">
        <v>5</v>
      </c>
    </row>
    <row r="447" spans="1:10" x14ac:dyDescent="0.25">
      <c r="A447" s="94" t="s">
        <v>730</v>
      </c>
      <c r="B447" s="95" t="s">
        <v>13</v>
      </c>
      <c r="C447" s="94" t="s">
        <v>90</v>
      </c>
      <c r="D447" s="94" t="s">
        <v>46</v>
      </c>
      <c r="E447" s="96">
        <v>24526</v>
      </c>
      <c r="F447" s="97">
        <v>35538</v>
      </c>
      <c r="G447" s="98">
        <f t="shared" ca="1" si="6"/>
        <v>17</v>
      </c>
      <c r="H447" s="99">
        <v>65360</v>
      </c>
      <c r="I447" s="100"/>
      <c r="J447" s="37">
        <v>2</v>
      </c>
    </row>
    <row r="448" spans="1:10" x14ac:dyDescent="0.25">
      <c r="A448" s="94" t="s">
        <v>733</v>
      </c>
      <c r="B448" s="95" t="s">
        <v>64</v>
      </c>
      <c r="C448" s="94" t="s">
        <v>90</v>
      </c>
      <c r="D448" s="94" t="s">
        <v>48</v>
      </c>
      <c r="E448" s="96">
        <v>20589</v>
      </c>
      <c r="F448" s="97">
        <v>31156</v>
      </c>
      <c r="G448" s="98">
        <f t="shared" ca="1" si="6"/>
        <v>29</v>
      </c>
      <c r="H448" s="99">
        <v>58664</v>
      </c>
      <c r="I448" s="100" t="s">
        <v>49</v>
      </c>
      <c r="J448" s="37">
        <v>4</v>
      </c>
    </row>
    <row r="449" spans="1:10" x14ac:dyDescent="0.25">
      <c r="A449" s="94" t="s">
        <v>606</v>
      </c>
      <c r="B449" s="95" t="s">
        <v>60</v>
      </c>
      <c r="C449" s="94" t="s">
        <v>90</v>
      </c>
      <c r="D449" s="94" t="s">
        <v>46</v>
      </c>
      <c r="E449" s="96">
        <v>22420</v>
      </c>
      <c r="F449" s="97">
        <v>33924</v>
      </c>
      <c r="G449" s="98">
        <f t="shared" ca="1" si="6"/>
        <v>21</v>
      </c>
      <c r="H449" s="99">
        <v>65984</v>
      </c>
      <c r="I449" s="100"/>
      <c r="J449" s="37">
        <v>2</v>
      </c>
    </row>
    <row r="450" spans="1:10" x14ac:dyDescent="0.25">
      <c r="A450" s="94" t="s">
        <v>79</v>
      </c>
      <c r="B450" s="95" t="s">
        <v>64</v>
      </c>
      <c r="C450" s="94" t="s">
        <v>90</v>
      </c>
      <c r="D450" s="94" t="s">
        <v>48</v>
      </c>
      <c r="E450" s="96">
        <v>30923</v>
      </c>
      <c r="F450" s="97">
        <v>41698</v>
      </c>
      <c r="G450" s="98">
        <f t="shared" ref="G450:G513" ca="1" si="7">DATEDIF(F450,TODAY(),"Y")</f>
        <v>0</v>
      </c>
      <c r="H450" s="99">
        <v>35496</v>
      </c>
      <c r="I450" s="100" t="s">
        <v>72</v>
      </c>
      <c r="J450" s="37">
        <v>4</v>
      </c>
    </row>
    <row r="451" spans="1:10" x14ac:dyDescent="0.25">
      <c r="A451" s="94" t="s">
        <v>238</v>
      </c>
      <c r="B451" s="95" t="s">
        <v>22</v>
      </c>
      <c r="C451" s="94" t="s">
        <v>90</v>
      </c>
      <c r="D451" s="94" t="s">
        <v>48</v>
      </c>
      <c r="E451" s="96">
        <v>28715</v>
      </c>
      <c r="F451" s="97">
        <v>40927</v>
      </c>
      <c r="G451" s="98">
        <f t="shared" ca="1" si="7"/>
        <v>2</v>
      </c>
      <c r="H451" s="99">
        <v>72704</v>
      </c>
      <c r="I451" s="100" t="s">
        <v>72</v>
      </c>
      <c r="J451" s="37">
        <v>1</v>
      </c>
    </row>
    <row r="452" spans="1:10" x14ac:dyDescent="0.25">
      <c r="A452" s="94" t="s">
        <v>237</v>
      </c>
      <c r="B452" s="95" t="s">
        <v>13</v>
      </c>
      <c r="C452" s="94" t="s">
        <v>90</v>
      </c>
      <c r="D452" s="94" t="s">
        <v>48</v>
      </c>
      <c r="E452" s="96">
        <v>23822</v>
      </c>
      <c r="F452" s="97">
        <v>36626</v>
      </c>
      <c r="G452" s="98">
        <f t="shared" ca="1" si="7"/>
        <v>14</v>
      </c>
      <c r="H452" s="99">
        <v>44465</v>
      </c>
      <c r="I452" s="100" t="s">
        <v>49</v>
      </c>
      <c r="J452" s="37">
        <v>4</v>
      </c>
    </row>
    <row r="453" spans="1:10" x14ac:dyDescent="0.25">
      <c r="A453" s="94" t="s">
        <v>780</v>
      </c>
      <c r="B453" s="95" t="s">
        <v>60</v>
      </c>
      <c r="C453" s="94" t="s">
        <v>90</v>
      </c>
      <c r="D453" s="94" t="s">
        <v>58</v>
      </c>
      <c r="E453" s="96">
        <v>21888</v>
      </c>
      <c r="F453" s="97">
        <v>35905</v>
      </c>
      <c r="G453" s="98">
        <f t="shared" ca="1" si="7"/>
        <v>16</v>
      </c>
      <c r="H453" s="99">
        <v>70272</v>
      </c>
      <c r="I453" s="100"/>
      <c r="J453" s="37">
        <v>2</v>
      </c>
    </row>
    <row r="454" spans="1:10" x14ac:dyDescent="0.25">
      <c r="A454" s="94" t="s">
        <v>779</v>
      </c>
      <c r="B454" s="95" t="s">
        <v>64</v>
      </c>
      <c r="C454" s="94" t="s">
        <v>90</v>
      </c>
      <c r="D454" s="94" t="s">
        <v>48</v>
      </c>
      <c r="E454" s="96">
        <v>20638</v>
      </c>
      <c r="F454" s="97">
        <v>32147</v>
      </c>
      <c r="G454" s="98">
        <f t="shared" ca="1" si="7"/>
        <v>26</v>
      </c>
      <c r="H454" s="99">
        <v>62728</v>
      </c>
      <c r="I454" s="100" t="s">
        <v>55</v>
      </c>
      <c r="J454" s="37">
        <v>5</v>
      </c>
    </row>
    <row r="455" spans="1:10" x14ac:dyDescent="0.25">
      <c r="A455" s="94" t="s">
        <v>745</v>
      </c>
      <c r="B455" s="95" t="s">
        <v>22</v>
      </c>
      <c r="C455" s="94" t="s">
        <v>90</v>
      </c>
      <c r="D455" s="94" t="s">
        <v>58</v>
      </c>
      <c r="E455" s="96">
        <v>23435</v>
      </c>
      <c r="F455" s="97">
        <v>35601</v>
      </c>
      <c r="G455" s="98">
        <f t="shared" ca="1" si="7"/>
        <v>17</v>
      </c>
      <c r="H455" s="99">
        <v>66424</v>
      </c>
      <c r="I455" s="100"/>
      <c r="J455" s="37">
        <v>5</v>
      </c>
    </row>
    <row r="456" spans="1:10" x14ac:dyDescent="0.25">
      <c r="A456" s="94" t="s">
        <v>143</v>
      </c>
      <c r="B456" s="95" t="s">
        <v>13</v>
      </c>
      <c r="C456" s="94" t="s">
        <v>90</v>
      </c>
      <c r="D456" s="94" t="s">
        <v>46</v>
      </c>
      <c r="E456" s="96">
        <v>18556</v>
      </c>
      <c r="F456" s="97">
        <v>31518</v>
      </c>
      <c r="G456" s="98">
        <f t="shared" ca="1" si="7"/>
        <v>28</v>
      </c>
      <c r="H456" s="99">
        <v>77176</v>
      </c>
      <c r="I456" s="100"/>
      <c r="J456" s="37">
        <v>4</v>
      </c>
    </row>
    <row r="457" spans="1:10" x14ac:dyDescent="0.25">
      <c r="A457" s="94" t="s">
        <v>694</v>
      </c>
      <c r="B457" s="95" t="s">
        <v>51</v>
      </c>
      <c r="C457" s="94" t="s">
        <v>90</v>
      </c>
      <c r="D457" s="94" t="s">
        <v>54</v>
      </c>
      <c r="E457" s="96">
        <v>23673</v>
      </c>
      <c r="F457" s="97">
        <v>36098</v>
      </c>
      <c r="G457" s="98">
        <f t="shared" ca="1" si="7"/>
        <v>15</v>
      </c>
      <c r="H457" s="99">
        <v>23247</v>
      </c>
      <c r="I457" s="100" t="s">
        <v>49</v>
      </c>
      <c r="J457" s="37">
        <v>5</v>
      </c>
    </row>
    <row r="458" spans="1:10" x14ac:dyDescent="0.25">
      <c r="A458" s="94" t="s">
        <v>145</v>
      </c>
      <c r="B458" s="95" t="s">
        <v>60</v>
      </c>
      <c r="C458" s="94" t="s">
        <v>90</v>
      </c>
      <c r="D458" s="94" t="s">
        <v>58</v>
      </c>
      <c r="E458" s="96">
        <v>24796</v>
      </c>
      <c r="F458" s="97">
        <v>36174</v>
      </c>
      <c r="G458" s="98">
        <f t="shared" ca="1" si="7"/>
        <v>15</v>
      </c>
      <c r="H458" s="99">
        <v>79080</v>
      </c>
      <c r="I458" s="100"/>
      <c r="J458" s="37">
        <v>3</v>
      </c>
    </row>
    <row r="459" spans="1:10" x14ac:dyDescent="0.25">
      <c r="A459" s="94" t="s">
        <v>148</v>
      </c>
      <c r="B459" s="95" t="s">
        <v>51</v>
      </c>
      <c r="C459" s="94" t="s">
        <v>90</v>
      </c>
      <c r="D459" s="94" t="s">
        <v>48</v>
      </c>
      <c r="E459" s="96">
        <v>26569</v>
      </c>
      <c r="F459" s="97">
        <v>39394</v>
      </c>
      <c r="G459" s="98">
        <f t="shared" ca="1" si="7"/>
        <v>6</v>
      </c>
      <c r="H459" s="99">
        <v>9940</v>
      </c>
      <c r="I459" s="100" t="s">
        <v>52</v>
      </c>
      <c r="J459" s="37">
        <v>2</v>
      </c>
    </row>
    <row r="460" spans="1:10" x14ac:dyDescent="0.25">
      <c r="A460" s="94" t="s">
        <v>490</v>
      </c>
      <c r="B460" s="95" t="s">
        <v>60</v>
      </c>
      <c r="C460" s="94" t="s">
        <v>90</v>
      </c>
      <c r="D460" s="94" t="s">
        <v>54</v>
      </c>
      <c r="E460" s="96">
        <v>29008</v>
      </c>
      <c r="F460" s="97">
        <v>40128</v>
      </c>
      <c r="G460" s="98">
        <f t="shared" ca="1" si="7"/>
        <v>4</v>
      </c>
      <c r="H460" s="99">
        <v>42354</v>
      </c>
      <c r="I460" s="100" t="s">
        <v>55</v>
      </c>
      <c r="J460" s="37">
        <v>4</v>
      </c>
    </row>
    <row r="461" spans="1:10" x14ac:dyDescent="0.25">
      <c r="A461" s="94" t="s">
        <v>631</v>
      </c>
      <c r="B461" s="95" t="s">
        <v>64</v>
      </c>
      <c r="C461" s="94" t="s">
        <v>90</v>
      </c>
      <c r="D461" s="94" t="s">
        <v>48</v>
      </c>
      <c r="E461" s="96">
        <v>26318</v>
      </c>
      <c r="F461" s="97">
        <v>38273</v>
      </c>
      <c r="G461" s="98">
        <f t="shared" ca="1" si="7"/>
        <v>9</v>
      </c>
      <c r="H461" s="99">
        <v>65456</v>
      </c>
      <c r="I461" s="100" t="s">
        <v>52</v>
      </c>
      <c r="J461" s="37">
        <v>2</v>
      </c>
    </row>
    <row r="462" spans="1:10" x14ac:dyDescent="0.25">
      <c r="A462" s="94" t="s">
        <v>549</v>
      </c>
      <c r="B462" s="95" t="s">
        <v>51</v>
      </c>
      <c r="C462" s="94" t="s">
        <v>537</v>
      </c>
      <c r="D462" s="94" t="s">
        <v>48</v>
      </c>
      <c r="E462" s="96">
        <v>20636</v>
      </c>
      <c r="F462" s="97">
        <v>33182</v>
      </c>
      <c r="G462" s="98">
        <f t="shared" ca="1" si="7"/>
        <v>23</v>
      </c>
      <c r="H462" s="99">
        <v>68296</v>
      </c>
      <c r="I462" s="100" t="s">
        <v>67</v>
      </c>
      <c r="J462" s="37">
        <v>2</v>
      </c>
    </row>
    <row r="463" spans="1:10" x14ac:dyDescent="0.25">
      <c r="A463" s="94" t="s">
        <v>863</v>
      </c>
      <c r="B463" s="95" t="s">
        <v>64</v>
      </c>
      <c r="C463" s="94" t="s">
        <v>537</v>
      </c>
      <c r="D463" s="94" t="s">
        <v>54</v>
      </c>
      <c r="E463" s="96">
        <v>22623</v>
      </c>
      <c r="F463" s="97">
        <v>34838</v>
      </c>
      <c r="G463" s="98">
        <f t="shared" ca="1" si="7"/>
        <v>19</v>
      </c>
      <c r="H463" s="99">
        <v>31541</v>
      </c>
      <c r="I463" s="100" t="s">
        <v>72</v>
      </c>
      <c r="J463" s="37">
        <v>4</v>
      </c>
    </row>
    <row r="464" spans="1:10" x14ac:dyDescent="0.25">
      <c r="A464" s="94" t="s">
        <v>723</v>
      </c>
      <c r="B464" s="95" t="s">
        <v>51</v>
      </c>
      <c r="C464" s="94" t="s">
        <v>537</v>
      </c>
      <c r="D464" s="94" t="s">
        <v>48</v>
      </c>
      <c r="E464" s="96">
        <v>18460</v>
      </c>
      <c r="F464" s="97">
        <v>30578</v>
      </c>
      <c r="G464" s="98">
        <f t="shared" ca="1" si="7"/>
        <v>30</v>
      </c>
      <c r="H464" s="99">
        <v>61272</v>
      </c>
      <c r="I464" s="100" t="s">
        <v>52</v>
      </c>
      <c r="J464" s="37">
        <v>5</v>
      </c>
    </row>
    <row r="465" spans="1:10" x14ac:dyDescent="0.25">
      <c r="A465" s="94" t="s">
        <v>177</v>
      </c>
      <c r="B465" s="95" t="s">
        <v>64</v>
      </c>
      <c r="C465" s="94" t="s">
        <v>537</v>
      </c>
      <c r="D465" s="94" t="s">
        <v>48</v>
      </c>
      <c r="E465" s="96">
        <v>20917</v>
      </c>
      <c r="F465" s="97">
        <v>32939</v>
      </c>
      <c r="G465" s="98">
        <f t="shared" ca="1" si="7"/>
        <v>24</v>
      </c>
      <c r="H465" s="99">
        <v>38871</v>
      </c>
      <c r="I465" s="100" t="s">
        <v>49</v>
      </c>
      <c r="J465" s="37">
        <v>2</v>
      </c>
    </row>
    <row r="466" spans="1:10" x14ac:dyDescent="0.25">
      <c r="A466" s="94" t="s">
        <v>799</v>
      </c>
      <c r="B466" s="95" t="s">
        <v>64</v>
      </c>
      <c r="C466" s="94" t="s">
        <v>537</v>
      </c>
      <c r="D466" s="94" t="s">
        <v>54</v>
      </c>
      <c r="E466" s="96">
        <v>25671</v>
      </c>
      <c r="F466" s="97">
        <v>38371</v>
      </c>
      <c r="G466" s="98">
        <f t="shared" ca="1" si="7"/>
        <v>9</v>
      </c>
      <c r="H466" s="99">
        <v>30429</v>
      </c>
      <c r="I466" s="100" t="s">
        <v>52</v>
      </c>
      <c r="J466" s="37">
        <v>5</v>
      </c>
    </row>
    <row r="467" spans="1:10" x14ac:dyDescent="0.25">
      <c r="A467" s="94" t="s">
        <v>249</v>
      </c>
      <c r="B467" s="95" t="s">
        <v>64</v>
      </c>
      <c r="C467" s="94" t="s">
        <v>537</v>
      </c>
      <c r="D467" s="94" t="s">
        <v>48</v>
      </c>
      <c r="E467" s="96">
        <v>22153</v>
      </c>
      <c r="F467" s="97">
        <v>32442</v>
      </c>
      <c r="G467" s="98">
        <f t="shared" ca="1" si="7"/>
        <v>25</v>
      </c>
      <c r="H467" s="99">
        <v>71816</v>
      </c>
      <c r="I467" s="100" t="s">
        <v>49</v>
      </c>
      <c r="J467" s="37">
        <v>4</v>
      </c>
    </row>
    <row r="468" spans="1:10" x14ac:dyDescent="0.25">
      <c r="A468" s="94" t="s">
        <v>511</v>
      </c>
      <c r="B468" s="95" t="s">
        <v>22</v>
      </c>
      <c r="C468" s="94" t="s">
        <v>537</v>
      </c>
      <c r="D468" s="94" t="s">
        <v>54</v>
      </c>
      <c r="E468" s="96">
        <v>22202</v>
      </c>
      <c r="F468" s="97">
        <v>36178</v>
      </c>
      <c r="G468" s="98">
        <f t="shared" ca="1" si="7"/>
        <v>15</v>
      </c>
      <c r="H468" s="99">
        <v>12092</v>
      </c>
      <c r="I468" s="100" t="s">
        <v>55</v>
      </c>
      <c r="J468" s="37">
        <v>1</v>
      </c>
    </row>
    <row r="469" spans="1:10" x14ac:dyDescent="0.25">
      <c r="A469" s="94" t="s">
        <v>333</v>
      </c>
      <c r="B469" s="95" t="s">
        <v>60</v>
      </c>
      <c r="C469" s="94" t="s">
        <v>537</v>
      </c>
      <c r="D469" s="94" t="s">
        <v>48</v>
      </c>
      <c r="E469" s="96">
        <v>20182</v>
      </c>
      <c r="F469" s="97">
        <v>32657</v>
      </c>
      <c r="G469" s="98">
        <f t="shared" ca="1" si="7"/>
        <v>25</v>
      </c>
      <c r="H469" s="99">
        <v>59823</v>
      </c>
      <c r="I469" s="100" t="s">
        <v>49</v>
      </c>
      <c r="J469" s="37">
        <v>5</v>
      </c>
    </row>
    <row r="470" spans="1:10" x14ac:dyDescent="0.25">
      <c r="A470" s="94" t="s">
        <v>159</v>
      </c>
      <c r="B470" s="95" t="s">
        <v>60</v>
      </c>
      <c r="C470" s="94" t="s">
        <v>537</v>
      </c>
      <c r="D470" s="94" t="s">
        <v>48</v>
      </c>
      <c r="E470" s="96">
        <v>29622</v>
      </c>
      <c r="F470" s="97">
        <v>40774</v>
      </c>
      <c r="G470" s="98">
        <f t="shared" ca="1" si="7"/>
        <v>3</v>
      </c>
      <c r="H470" s="99">
        <v>15233</v>
      </c>
      <c r="I470" s="100" t="s">
        <v>49</v>
      </c>
      <c r="J470" s="37">
        <v>1</v>
      </c>
    </row>
    <row r="471" spans="1:10" x14ac:dyDescent="0.25">
      <c r="A471" s="94" t="s">
        <v>268</v>
      </c>
      <c r="B471" s="95" t="s">
        <v>64</v>
      </c>
      <c r="C471" s="94" t="s">
        <v>537</v>
      </c>
      <c r="D471" s="94" t="s">
        <v>58</v>
      </c>
      <c r="E471" s="96">
        <v>18985</v>
      </c>
      <c r="F471" s="97">
        <v>32065</v>
      </c>
      <c r="G471" s="98">
        <f t="shared" ca="1" si="7"/>
        <v>26</v>
      </c>
      <c r="H471" s="99">
        <v>26105</v>
      </c>
      <c r="I471" s="100"/>
      <c r="J471" s="37">
        <v>1</v>
      </c>
    </row>
    <row r="472" spans="1:10" x14ac:dyDescent="0.25">
      <c r="A472" s="94" t="s">
        <v>289</v>
      </c>
      <c r="B472" s="95" t="s">
        <v>57</v>
      </c>
      <c r="C472" s="94" t="s">
        <v>537</v>
      </c>
      <c r="D472" s="94" t="s">
        <v>46</v>
      </c>
      <c r="E472" s="96">
        <v>24064</v>
      </c>
      <c r="F472" s="97">
        <v>34988</v>
      </c>
      <c r="G472" s="98">
        <f t="shared" ca="1" si="7"/>
        <v>18</v>
      </c>
      <c r="H472" s="99">
        <v>46719</v>
      </c>
      <c r="I472" s="100"/>
      <c r="J472" s="37">
        <v>3</v>
      </c>
    </row>
    <row r="473" spans="1:10" x14ac:dyDescent="0.25">
      <c r="A473" s="94" t="s">
        <v>612</v>
      </c>
      <c r="B473" s="95" t="s">
        <v>60</v>
      </c>
      <c r="C473" s="94" t="s">
        <v>537</v>
      </c>
      <c r="D473" s="94" t="s">
        <v>48</v>
      </c>
      <c r="E473" s="96">
        <v>17564</v>
      </c>
      <c r="F473" s="97">
        <v>31135</v>
      </c>
      <c r="G473" s="98">
        <f t="shared" ca="1" si="7"/>
        <v>29</v>
      </c>
      <c r="H473" s="99">
        <v>61784</v>
      </c>
      <c r="I473" s="100" t="s">
        <v>67</v>
      </c>
      <c r="J473" s="37">
        <v>4</v>
      </c>
    </row>
    <row r="474" spans="1:10" x14ac:dyDescent="0.25">
      <c r="A474" s="94" t="s">
        <v>153</v>
      </c>
      <c r="B474" s="95" t="s">
        <v>64</v>
      </c>
      <c r="C474" s="94" t="s">
        <v>537</v>
      </c>
      <c r="D474" s="94" t="s">
        <v>48</v>
      </c>
      <c r="E474" s="96">
        <v>19111</v>
      </c>
      <c r="F474" s="97">
        <v>33001</v>
      </c>
      <c r="G474" s="98">
        <f t="shared" ca="1" si="7"/>
        <v>24</v>
      </c>
      <c r="H474" s="99">
        <v>23724</v>
      </c>
      <c r="I474" s="100" t="s">
        <v>49</v>
      </c>
      <c r="J474" s="37">
        <v>1</v>
      </c>
    </row>
    <row r="475" spans="1:10" x14ac:dyDescent="0.25">
      <c r="A475" s="94" t="s">
        <v>405</v>
      </c>
      <c r="B475" s="95" t="s">
        <v>60</v>
      </c>
      <c r="C475" s="94" t="s">
        <v>537</v>
      </c>
      <c r="D475" s="94" t="s">
        <v>48</v>
      </c>
      <c r="E475" s="96">
        <v>20806</v>
      </c>
      <c r="F475" s="97">
        <v>32926</v>
      </c>
      <c r="G475" s="98">
        <f t="shared" ca="1" si="7"/>
        <v>24</v>
      </c>
      <c r="H475" s="99">
        <v>39222</v>
      </c>
      <c r="I475" s="100" t="s">
        <v>72</v>
      </c>
      <c r="J475" s="37">
        <v>5</v>
      </c>
    </row>
    <row r="476" spans="1:10" x14ac:dyDescent="0.25">
      <c r="A476" s="94" t="s">
        <v>693</v>
      </c>
      <c r="B476" s="95" t="s">
        <v>22</v>
      </c>
      <c r="C476" s="94" t="s">
        <v>537</v>
      </c>
      <c r="D476" s="94" t="s">
        <v>48</v>
      </c>
      <c r="E476" s="96">
        <v>26554</v>
      </c>
      <c r="F476" s="97">
        <v>40578</v>
      </c>
      <c r="G476" s="98">
        <f t="shared" ca="1" si="7"/>
        <v>3</v>
      </c>
      <c r="H476" s="99">
        <v>47484</v>
      </c>
      <c r="I476" s="100" t="s">
        <v>67</v>
      </c>
      <c r="J476" s="37">
        <v>3</v>
      </c>
    </row>
    <row r="477" spans="1:10" x14ac:dyDescent="0.25">
      <c r="A477" s="94" t="s">
        <v>697</v>
      </c>
      <c r="B477" s="95" t="s">
        <v>60</v>
      </c>
      <c r="C477" s="94" t="s">
        <v>537</v>
      </c>
      <c r="D477" s="94" t="s">
        <v>48</v>
      </c>
      <c r="E477" s="96">
        <v>23124</v>
      </c>
      <c r="F477" s="97">
        <v>33752</v>
      </c>
      <c r="G477" s="98">
        <f t="shared" ca="1" si="7"/>
        <v>22</v>
      </c>
      <c r="H477" s="99">
        <v>67624</v>
      </c>
      <c r="I477" s="100" t="s">
        <v>49</v>
      </c>
      <c r="J477" s="37">
        <v>5</v>
      </c>
    </row>
    <row r="478" spans="1:10" x14ac:dyDescent="0.25">
      <c r="A478" s="94" t="s">
        <v>376</v>
      </c>
      <c r="B478" s="95" t="s">
        <v>22</v>
      </c>
      <c r="C478" s="94" t="s">
        <v>554</v>
      </c>
      <c r="D478" s="94" t="s">
        <v>46</v>
      </c>
      <c r="E478" s="96">
        <v>24069</v>
      </c>
      <c r="F478" s="97">
        <v>35740</v>
      </c>
      <c r="G478" s="98">
        <f t="shared" ca="1" si="7"/>
        <v>16</v>
      </c>
      <c r="H478" s="99">
        <v>76784</v>
      </c>
      <c r="I478" s="100"/>
      <c r="J478" s="37">
        <v>2</v>
      </c>
    </row>
    <row r="479" spans="1:10" x14ac:dyDescent="0.25">
      <c r="A479" s="94" t="s">
        <v>671</v>
      </c>
      <c r="B479" s="95" t="s">
        <v>22</v>
      </c>
      <c r="C479" s="94" t="s">
        <v>554</v>
      </c>
      <c r="D479" s="94" t="s">
        <v>48</v>
      </c>
      <c r="E479" s="96">
        <v>26744</v>
      </c>
      <c r="F479" s="97">
        <v>39988</v>
      </c>
      <c r="G479" s="98">
        <f t="shared" ca="1" si="7"/>
        <v>5</v>
      </c>
      <c r="H479" s="99">
        <v>86720</v>
      </c>
      <c r="I479" s="100" t="s">
        <v>72</v>
      </c>
      <c r="J479" s="37">
        <v>5</v>
      </c>
    </row>
    <row r="480" spans="1:10" x14ac:dyDescent="0.25">
      <c r="A480" s="94" t="s">
        <v>813</v>
      </c>
      <c r="B480" s="95" t="s">
        <v>22</v>
      </c>
      <c r="C480" s="94" t="s">
        <v>554</v>
      </c>
      <c r="D480" s="94" t="s">
        <v>48</v>
      </c>
      <c r="E480" s="96">
        <v>19936</v>
      </c>
      <c r="F480" s="97">
        <v>33899</v>
      </c>
      <c r="G480" s="98">
        <f t="shared" ca="1" si="7"/>
        <v>21</v>
      </c>
      <c r="H480" s="99">
        <v>40500</v>
      </c>
      <c r="I480" s="100" t="s">
        <v>49</v>
      </c>
      <c r="J480" s="37">
        <v>4</v>
      </c>
    </row>
    <row r="481" spans="1:10" x14ac:dyDescent="0.25">
      <c r="A481" s="94" t="s">
        <v>641</v>
      </c>
      <c r="B481" s="95" t="s">
        <v>60</v>
      </c>
      <c r="C481" s="94" t="s">
        <v>554</v>
      </c>
      <c r="D481" s="94" t="s">
        <v>46</v>
      </c>
      <c r="E481" s="96">
        <v>26115</v>
      </c>
      <c r="F481" s="97">
        <v>39552</v>
      </c>
      <c r="G481" s="98">
        <f t="shared" ca="1" si="7"/>
        <v>6</v>
      </c>
      <c r="H481" s="99">
        <v>30161</v>
      </c>
      <c r="I481" s="100"/>
      <c r="J481" s="37">
        <v>4</v>
      </c>
    </row>
    <row r="482" spans="1:10" x14ac:dyDescent="0.25">
      <c r="A482" s="94" t="s">
        <v>654</v>
      </c>
      <c r="B482" s="95" t="s">
        <v>60</v>
      </c>
      <c r="C482" s="94" t="s">
        <v>554</v>
      </c>
      <c r="D482" s="94" t="s">
        <v>46</v>
      </c>
      <c r="E482" s="96">
        <v>20356</v>
      </c>
      <c r="F482" s="97">
        <v>32821</v>
      </c>
      <c r="G482" s="98">
        <f t="shared" ca="1" si="7"/>
        <v>24</v>
      </c>
      <c r="H482" s="99">
        <v>50256</v>
      </c>
      <c r="I482" s="100"/>
      <c r="J482" s="37">
        <v>4</v>
      </c>
    </row>
    <row r="483" spans="1:10" x14ac:dyDescent="0.25">
      <c r="A483" s="94" t="s">
        <v>50</v>
      </c>
      <c r="B483" s="95" t="s">
        <v>64</v>
      </c>
      <c r="C483" s="94" t="s">
        <v>554</v>
      </c>
      <c r="D483" s="94" t="s">
        <v>48</v>
      </c>
      <c r="E483" s="96">
        <v>23754</v>
      </c>
      <c r="F483" s="97">
        <v>35415</v>
      </c>
      <c r="G483" s="98">
        <f t="shared" ca="1" si="7"/>
        <v>17</v>
      </c>
      <c r="H483" s="99">
        <v>63536</v>
      </c>
      <c r="I483" s="100" t="s">
        <v>55</v>
      </c>
      <c r="J483" s="37">
        <v>2</v>
      </c>
    </row>
    <row r="484" spans="1:10" x14ac:dyDescent="0.25">
      <c r="A484" s="94" t="s">
        <v>169</v>
      </c>
      <c r="B484" s="95" t="s">
        <v>51</v>
      </c>
      <c r="C484" s="94" t="s">
        <v>554</v>
      </c>
      <c r="D484" s="94" t="s">
        <v>48</v>
      </c>
      <c r="E484" s="96">
        <v>20726</v>
      </c>
      <c r="F484" s="97">
        <v>34589</v>
      </c>
      <c r="G484" s="98">
        <f t="shared" ca="1" si="7"/>
        <v>19</v>
      </c>
      <c r="H484" s="99">
        <v>21681</v>
      </c>
      <c r="I484" s="100" t="s">
        <v>49</v>
      </c>
      <c r="J484" s="37">
        <v>4</v>
      </c>
    </row>
    <row r="485" spans="1:10" x14ac:dyDescent="0.25">
      <c r="A485" s="94" t="s">
        <v>623</v>
      </c>
      <c r="B485" s="95" t="s">
        <v>13</v>
      </c>
      <c r="C485" s="94" t="s">
        <v>554</v>
      </c>
      <c r="D485" s="94" t="s">
        <v>54</v>
      </c>
      <c r="E485" s="96">
        <v>28246</v>
      </c>
      <c r="F485" s="97">
        <v>41012</v>
      </c>
      <c r="G485" s="98">
        <f t="shared" ca="1" si="7"/>
        <v>2</v>
      </c>
      <c r="H485" s="99">
        <v>22721</v>
      </c>
      <c r="I485" s="100" t="s">
        <v>49</v>
      </c>
      <c r="J485" s="37">
        <v>5</v>
      </c>
    </row>
    <row r="486" spans="1:10" x14ac:dyDescent="0.25">
      <c r="A486" s="94" t="s">
        <v>183</v>
      </c>
      <c r="B486" s="95" t="s">
        <v>60</v>
      </c>
      <c r="C486" s="94" t="s">
        <v>554</v>
      </c>
      <c r="D486" s="94" t="s">
        <v>48</v>
      </c>
      <c r="E486" s="96">
        <v>26263</v>
      </c>
      <c r="F486" s="97">
        <v>36776</v>
      </c>
      <c r="G486" s="98">
        <f t="shared" ca="1" si="7"/>
        <v>13</v>
      </c>
      <c r="H486" s="99">
        <v>30654</v>
      </c>
      <c r="I486" s="100" t="s">
        <v>52</v>
      </c>
      <c r="J486" s="37">
        <v>2</v>
      </c>
    </row>
    <row r="487" spans="1:10" x14ac:dyDescent="0.25">
      <c r="A487" s="94" t="s">
        <v>134</v>
      </c>
      <c r="B487" s="95" t="s">
        <v>60</v>
      </c>
      <c r="C487" s="94" t="s">
        <v>554</v>
      </c>
      <c r="D487" s="94" t="s">
        <v>48</v>
      </c>
      <c r="E487" s="96">
        <v>20890</v>
      </c>
      <c r="F487" s="97">
        <v>32244</v>
      </c>
      <c r="G487" s="98">
        <f t="shared" ca="1" si="7"/>
        <v>26</v>
      </c>
      <c r="H487" s="99">
        <v>71504</v>
      </c>
      <c r="I487" s="100" t="s">
        <v>49</v>
      </c>
      <c r="J487" s="37">
        <v>1</v>
      </c>
    </row>
    <row r="488" spans="1:10" x14ac:dyDescent="0.25">
      <c r="A488" s="94" t="s">
        <v>191</v>
      </c>
      <c r="B488" s="95" t="s">
        <v>22</v>
      </c>
      <c r="C488" s="94" t="s">
        <v>554</v>
      </c>
      <c r="D488" s="94" t="s">
        <v>54</v>
      </c>
      <c r="E488" s="96">
        <v>19350</v>
      </c>
      <c r="F488" s="97">
        <v>32342</v>
      </c>
      <c r="G488" s="98">
        <f t="shared" ca="1" si="7"/>
        <v>26</v>
      </c>
      <c r="H488" s="99">
        <v>41499</v>
      </c>
      <c r="I488" s="100" t="s">
        <v>49</v>
      </c>
      <c r="J488" s="37">
        <v>4</v>
      </c>
    </row>
    <row r="489" spans="1:10" x14ac:dyDescent="0.25">
      <c r="A489" s="94" t="s">
        <v>260</v>
      </c>
      <c r="B489" s="95" t="s">
        <v>60</v>
      </c>
      <c r="C489" s="94" t="s">
        <v>554</v>
      </c>
      <c r="D489" s="94" t="s">
        <v>46</v>
      </c>
      <c r="E489" s="96">
        <v>22319</v>
      </c>
      <c r="F489" s="97">
        <v>35572</v>
      </c>
      <c r="G489" s="98">
        <f t="shared" ca="1" si="7"/>
        <v>17</v>
      </c>
      <c r="H489" s="99">
        <v>55485</v>
      </c>
      <c r="I489" s="100"/>
      <c r="J489" s="37">
        <v>1</v>
      </c>
    </row>
    <row r="490" spans="1:10" x14ac:dyDescent="0.25">
      <c r="A490" s="94" t="s">
        <v>240</v>
      </c>
      <c r="B490" s="95" t="s">
        <v>60</v>
      </c>
      <c r="C490" s="94" t="s">
        <v>554</v>
      </c>
      <c r="D490" s="94" t="s">
        <v>48</v>
      </c>
      <c r="E490" s="96">
        <v>18255</v>
      </c>
      <c r="F490" s="97">
        <v>32430</v>
      </c>
      <c r="G490" s="98">
        <f t="shared" ca="1" si="7"/>
        <v>25</v>
      </c>
      <c r="H490" s="99">
        <v>20718</v>
      </c>
      <c r="I490" s="100" t="s">
        <v>49</v>
      </c>
      <c r="J490" s="37">
        <v>4</v>
      </c>
    </row>
    <row r="491" spans="1:10" x14ac:dyDescent="0.25">
      <c r="A491" s="94" t="s">
        <v>660</v>
      </c>
      <c r="B491" s="95" t="s">
        <v>64</v>
      </c>
      <c r="C491" s="94" t="s">
        <v>554</v>
      </c>
      <c r="D491" s="94" t="s">
        <v>46</v>
      </c>
      <c r="E491" s="96">
        <v>21286</v>
      </c>
      <c r="F491" s="97">
        <v>34890</v>
      </c>
      <c r="G491" s="98">
        <f t="shared" ca="1" si="7"/>
        <v>19</v>
      </c>
      <c r="H491" s="99">
        <v>47331</v>
      </c>
      <c r="I491" s="100"/>
      <c r="J491" s="37">
        <v>3</v>
      </c>
    </row>
    <row r="492" spans="1:10" x14ac:dyDescent="0.25">
      <c r="A492" s="94" t="s">
        <v>662</v>
      </c>
      <c r="B492" s="95" t="s">
        <v>22</v>
      </c>
      <c r="C492" s="94" t="s">
        <v>554</v>
      </c>
      <c r="D492" s="94" t="s">
        <v>46</v>
      </c>
      <c r="E492" s="96">
        <v>29268</v>
      </c>
      <c r="F492" s="97">
        <v>41117</v>
      </c>
      <c r="G492" s="98">
        <f t="shared" ca="1" si="7"/>
        <v>2</v>
      </c>
      <c r="H492" s="99">
        <v>8262</v>
      </c>
      <c r="I492" s="100"/>
      <c r="J492" s="37">
        <v>3</v>
      </c>
    </row>
    <row r="493" spans="1:10" x14ac:dyDescent="0.25">
      <c r="A493" s="94" t="s">
        <v>236</v>
      </c>
      <c r="B493" s="95" t="s">
        <v>60</v>
      </c>
      <c r="C493" s="94" t="s">
        <v>554</v>
      </c>
      <c r="D493" s="94" t="s">
        <v>48</v>
      </c>
      <c r="E493" s="96">
        <v>26630</v>
      </c>
      <c r="F493" s="97">
        <v>36536</v>
      </c>
      <c r="G493" s="98">
        <f t="shared" ca="1" si="7"/>
        <v>14</v>
      </c>
      <c r="H493" s="99">
        <v>66160</v>
      </c>
      <c r="I493" s="100" t="s">
        <v>52</v>
      </c>
      <c r="J493" s="37">
        <v>5</v>
      </c>
    </row>
    <row r="494" spans="1:10" x14ac:dyDescent="0.25">
      <c r="A494" s="94" t="s">
        <v>317</v>
      </c>
      <c r="B494" s="95" t="s">
        <v>60</v>
      </c>
      <c r="C494" s="94" t="s">
        <v>554</v>
      </c>
      <c r="D494" s="94" t="s">
        <v>48</v>
      </c>
      <c r="E494" s="96">
        <v>23042</v>
      </c>
      <c r="F494" s="97">
        <v>35965</v>
      </c>
      <c r="G494" s="98">
        <f t="shared" ca="1" si="7"/>
        <v>16</v>
      </c>
      <c r="H494" s="99">
        <v>66112</v>
      </c>
      <c r="I494" s="100" t="s">
        <v>49</v>
      </c>
      <c r="J494" s="37">
        <v>3</v>
      </c>
    </row>
    <row r="495" spans="1:10" x14ac:dyDescent="0.25">
      <c r="A495" s="94" t="s">
        <v>493</v>
      </c>
      <c r="B495" s="95" t="s">
        <v>60</v>
      </c>
      <c r="C495" s="94" t="s">
        <v>554</v>
      </c>
      <c r="D495" s="94" t="s">
        <v>48</v>
      </c>
      <c r="E495" s="96">
        <v>21535</v>
      </c>
      <c r="F495" s="97">
        <v>34502</v>
      </c>
      <c r="G495" s="98">
        <f t="shared" ca="1" si="7"/>
        <v>20</v>
      </c>
      <c r="H495" s="99">
        <v>70192</v>
      </c>
      <c r="I495" s="100" t="s">
        <v>67</v>
      </c>
      <c r="J495" s="37">
        <v>1</v>
      </c>
    </row>
    <row r="496" spans="1:10" x14ac:dyDescent="0.25">
      <c r="A496" s="94" t="s">
        <v>514</v>
      </c>
      <c r="B496" s="95" t="s">
        <v>51</v>
      </c>
      <c r="C496" s="94" t="s">
        <v>554</v>
      </c>
      <c r="D496" s="94" t="s">
        <v>54</v>
      </c>
      <c r="E496" s="96">
        <v>31545</v>
      </c>
      <c r="F496" s="97">
        <v>40913</v>
      </c>
      <c r="G496" s="98">
        <f t="shared" ca="1" si="7"/>
        <v>2</v>
      </c>
      <c r="H496" s="99">
        <v>10629</v>
      </c>
      <c r="I496" s="100" t="s">
        <v>67</v>
      </c>
      <c r="J496" s="37">
        <v>1</v>
      </c>
    </row>
    <row r="497" spans="1:10" x14ac:dyDescent="0.25">
      <c r="A497" s="94" t="s">
        <v>446</v>
      </c>
      <c r="B497" s="95" t="s">
        <v>22</v>
      </c>
      <c r="C497" s="94" t="s">
        <v>554</v>
      </c>
      <c r="D497" s="94" t="s">
        <v>46</v>
      </c>
      <c r="E497" s="96">
        <v>29989</v>
      </c>
      <c r="F497" s="97">
        <v>41551</v>
      </c>
      <c r="G497" s="98">
        <f t="shared" ca="1" si="7"/>
        <v>0</v>
      </c>
      <c r="H497" s="99">
        <v>35595</v>
      </c>
      <c r="I497" s="100"/>
      <c r="J497" s="37">
        <v>5</v>
      </c>
    </row>
    <row r="498" spans="1:10" x14ac:dyDescent="0.25">
      <c r="A498" s="94" t="s">
        <v>257</v>
      </c>
      <c r="B498" s="95" t="s">
        <v>60</v>
      </c>
      <c r="C498" s="94" t="s">
        <v>554</v>
      </c>
      <c r="D498" s="94" t="s">
        <v>54</v>
      </c>
      <c r="E498" s="96">
        <v>30236</v>
      </c>
      <c r="F498" s="97">
        <v>41110</v>
      </c>
      <c r="G498" s="98">
        <f t="shared" ca="1" si="7"/>
        <v>2</v>
      </c>
      <c r="H498" s="99">
        <v>41009</v>
      </c>
      <c r="I498" s="100" t="s">
        <v>72</v>
      </c>
      <c r="J498" s="37">
        <v>1</v>
      </c>
    </row>
    <row r="499" spans="1:10" x14ac:dyDescent="0.25">
      <c r="A499" s="94" t="s">
        <v>564</v>
      </c>
      <c r="B499" s="95" t="s">
        <v>64</v>
      </c>
      <c r="C499" s="94" t="s">
        <v>554</v>
      </c>
      <c r="D499" s="94" t="s">
        <v>46</v>
      </c>
      <c r="E499" s="96">
        <v>20102</v>
      </c>
      <c r="F499" s="97">
        <v>33394</v>
      </c>
      <c r="G499" s="98">
        <f t="shared" ca="1" si="7"/>
        <v>23</v>
      </c>
      <c r="H499" s="99">
        <v>40248</v>
      </c>
      <c r="I499" s="100"/>
      <c r="J499" s="37">
        <v>2</v>
      </c>
    </row>
    <row r="500" spans="1:10" x14ac:dyDescent="0.25">
      <c r="A500" s="94" t="s">
        <v>214</v>
      </c>
      <c r="B500" s="95" t="s">
        <v>64</v>
      </c>
      <c r="C500" s="94" t="s">
        <v>554</v>
      </c>
      <c r="D500" s="94" t="s">
        <v>48</v>
      </c>
      <c r="E500" s="96">
        <v>28117</v>
      </c>
      <c r="F500" s="97">
        <v>41416</v>
      </c>
      <c r="G500" s="98">
        <f t="shared" ca="1" si="7"/>
        <v>1</v>
      </c>
      <c r="H500" s="99">
        <v>53271</v>
      </c>
      <c r="I500" s="100" t="s">
        <v>72</v>
      </c>
      <c r="J500" s="37">
        <v>4</v>
      </c>
    </row>
    <row r="501" spans="1:10" x14ac:dyDescent="0.25">
      <c r="A501" s="94" t="s">
        <v>318</v>
      </c>
      <c r="B501" s="95" t="s">
        <v>60</v>
      </c>
      <c r="C501" s="94" t="s">
        <v>554</v>
      </c>
      <c r="D501" s="94" t="s">
        <v>48</v>
      </c>
      <c r="E501" s="96">
        <v>24745</v>
      </c>
      <c r="F501" s="97">
        <v>35989</v>
      </c>
      <c r="G501" s="98">
        <f t="shared" ca="1" si="7"/>
        <v>16</v>
      </c>
      <c r="H501" s="99">
        <v>79056</v>
      </c>
      <c r="I501" s="100" t="s">
        <v>49</v>
      </c>
      <c r="J501" s="37">
        <v>2</v>
      </c>
    </row>
    <row r="502" spans="1:10" x14ac:dyDescent="0.25">
      <c r="A502" s="94" t="s">
        <v>321</v>
      </c>
      <c r="B502" s="95" t="s">
        <v>64</v>
      </c>
      <c r="C502" s="94" t="s">
        <v>554</v>
      </c>
      <c r="D502" s="94" t="s">
        <v>58</v>
      </c>
      <c r="E502" s="96">
        <v>23191</v>
      </c>
      <c r="F502" s="97">
        <v>35696</v>
      </c>
      <c r="G502" s="98">
        <f t="shared" ca="1" si="7"/>
        <v>16</v>
      </c>
      <c r="H502" s="99">
        <v>9630</v>
      </c>
      <c r="I502" s="100"/>
      <c r="J502" s="37">
        <v>4</v>
      </c>
    </row>
    <row r="503" spans="1:10" x14ac:dyDescent="0.25">
      <c r="A503" s="94" t="s">
        <v>800</v>
      </c>
      <c r="B503" s="95" t="s">
        <v>60</v>
      </c>
      <c r="C503" s="94" t="s">
        <v>554</v>
      </c>
      <c r="D503" s="94" t="s">
        <v>48</v>
      </c>
      <c r="E503" s="96">
        <v>23708</v>
      </c>
      <c r="F503" s="97">
        <v>36678</v>
      </c>
      <c r="G503" s="98">
        <f t="shared" ca="1" si="7"/>
        <v>14</v>
      </c>
      <c r="H503" s="99">
        <v>47106</v>
      </c>
      <c r="I503" s="100" t="s">
        <v>67</v>
      </c>
      <c r="J503" s="37">
        <v>2</v>
      </c>
    </row>
    <row r="504" spans="1:10" x14ac:dyDescent="0.25">
      <c r="A504" s="94" t="s">
        <v>752</v>
      </c>
      <c r="B504" s="95" t="s">
        <v>60</v>
      </c>
      <c r="C504" s="94" t="s">
        <v>554</v>
      </c>
      <c r="D504" s="94" t="s">
        <v>46</v>
      </c>
      <c r="E504" s="96">
        <v>26735</v>
      </c>
      <c r="F504" s="97">
        <v>38673</v>
      </c>
      <c r="G504" s="98">
        <f t="shared" ca="1" si="7"/>
        <v>8</v>
      </c>
      <c r="H504" s="99">
        <v>57264</v>
      </c>
      <c r="I504" s="100"/>
      <c r="J504" s="37">
        <v>3</v>
      </c>
    </row>
    <row r="505" spans="1:10" x14ac:dyDescent="0.25">
      <c r="A505" s="94" t="s">
        <v>266</v>
      </c>
      <c r="B505" s="95" t="s">
        <v>64</v>
      </c>
      <c r="C505" s="94" t="s">
        <v>554</v>
      </c>
      <c r="D505" s="94" t="s">
        <v>48</v>
      </c>
      <c r="E505" s="96">
        <v>30638</v>
      </c>
      <c r="F505" s="97">
        <v>41236</v>
      </c>
      <c r="G505" s="98">
        <f t="shared" ca="1" si="7"/>
        <v>1</v>
      </c>
      <c r="H505" s="99">
        <v>83664</v>
      </c>
      <c r="I505" s="100" t="s">
        <v>72</v>
      </c>
      <c r="J505" s="37">
        <v>1</v>
      </c>
    </row>
    <row r="506" spans="1:10" x14ac:dyDescent="0.25">
      <c r="A506" s="94" t="s">
        <v>326</v>
      </c>
      <c r="B506" s="95" t="s">
        <v>64</v>
      </c>
      <c r="C506" s="94" t="s">
        <v>554</v>
      </c>
      <c r="D506" s="94" t="s">
        <v>46</v>
      </c>
      <c r="E506" s="96">
        <v>26199</v>
      </c>
      <c r="F506" s="97">
        <v>36307</v>
      </c>
      <c r="G506" s="98">
        <f t="shared" ca="1" si="7"/>
        <v>15</v>
      </c>
      <c r="H506" s="99">
        <v>56056</v>
      </c>
      <c r="I506" s="100"/>
      <c r="J506" s="37">
        <v>2</v>
      </c>
    </row>
    <row r="507" spans="1:10" x14ac:dyDescent="0.25">
      <c r="A507" s="94" t="s">
        <v>805</v>
      </c>
      <c r="B507" s="95" t="s">
        <v>13</v>
      </c>
      <c r="C507" s="94" t="s">
        <v>554</v>
      </c>
      <c r="D507" s="94" t="s">
        <v>48</v>
      </c>
      <c r="E507" s="96">
        <v>23063</v>
      </c>
      <c r="F507" s="97">
        <v>35594</v>
      </c>
      <c r="G507" s="98">
        <f t="shared" ca="1" si="7"/>
        <v>17</v>
      </c>
      <c r="H507" s="99">
        <v>20988</v>
      </c>
      <c r="I507" s="100" t="s">
        <v>55</v>
      </c>
      <c r="J507" s="37">
        <v>4</v>
      </c>
    </row>
    <row r="508" spans="1:10" x14ac:dyDescent="0.25">
      <c r="A508" s="94" t="s">
        <v>523</v>
      </c>
      <c r="B508" s="95" t="s">
        <v>60</v>
      </c>
      <c r="C508" s="94" t="s">
        <v>554</v>
      </c>
      <c r="D508" s="94" t="s">
        <v>46</v>
      </c>
      <c r="E508" s="96">
        <v>27739</v>
      </c>
      <c r="F508" s="97">
        <v>38972</v>
      </c>
      <c r="G508" s="98">
        <f t="shared" ca="1" si="7"/>
        <v>7</v>
      </c>
      <c r="H508" s="99">
        <v>56056</v>
      </c>
      <c r="I508" s="100"/>
      <c r="J508" s="37">
        <v>3</v>
      </c>
    </row>
    <row r="509" spans="1:10" x14ac:dyDescent="0.25">
      <c r="A509" s="94" t="s">
        <v>330</v>
      </c>
      <c r="B509" s="95" t="s">
        <v>64</v>
      </c>
      <c r="C509" s="94" t="s">
        <v>554</v>
      </c>
      <c r="D509" s="94" t="s">
        <v>48</v>
      </c>
      <c r="E509" s="96">
        <v>23919</v>
      </c>
      <c r="F509" s="97">
        <v>37575</v>
      </c>
      <c r="G509" s="98">
        <f t="shared" ca="1" si="7"/>
        <v>11</v>
      </c>
      <c r="H509" s="99">
        <v>33201</v>
      </c>
      <c r="I509" s="100" t="s">
        <v>67</v>
      </c>
      <c r="J509" s="37">
        <v>1</v>
      </c>
    </row>
    <row r="510" spans="1:10" x14ac:dyDescent="0.25">
      <c r="A510" s="94" t="s">
        <v>65</v>
      </c>
      <c r="B510" s="95" t="s">
        <v>22</v>
      </c>
      <c r="C510" s="94" t="s">
        <v>554</v>
      </c>
      <c r="D510" s="94" t="s">
        <v>48</v>
      </c>
      <c r="E510" s="96">
        <v>28600</v>
      </c>
      <c r="F510" s="97">
        <v>38708</v>
      </c>
      <c r="G510" s="98">
        <f t="shared" ca="1" si="7"/>
        <v>8</v>
      </c>
      <c r="H510" s="99">
        <v>69528</v>
      </c>
      <c r="I510" s="100" t="s">
        <v>55</v>
      </c>
      <c r="J510" s="37">
        <v>2</v>
      </c>
    </row>
    <row r="511" spans="1:10" x14ac:dyDescent="0.25">
      <c r="A511" s="94" t="s">
        <v>243</v>
      </c>
      <c r="B511" s="95" t="s">
        <v>64</v>
      </c>
      <c r="C511" s="94" t="s">
        <v>554</v>
      </c>
      <c r="D511" s="94" t="s">
        <v>54</v>
      </c>
      <c r="E511" s="96">
        <v>29935</v>
      </c>
      <c r="F511" s="97">
        <v>41485</v>
      </c>
      <c r="G511" s="98">
        <f t="shared" ca="1" si="7"/>
        <v>1</v>
      </c>
      <c r="H511" s="99">
        <v>43830</v>
      </c>
      <c r="I511" s="100" t="s">
        <v>67</v>
      </c>
      <c r="J511" s="37">
        <v>3</v>
      </c>
    </row>
    <row r="512" spans="1:10" x14ac:dyDescent="0.25">
      <c r="A512" s="94" t="s">
        <v>672</v>
      </c>
      <c r="B512" s="95" t="s">
        <v>22</v>
      </c>
      <c r="C512" s="94" t="s">
        <v>554</v>
      </c>
      <c r="D512" s="94" t="s">
        <v>48</v>
      </c>
      <c r="E512" s="96">
        <v>30058</v>
      </c>
      <c r="F512" s="97">
        <v>40260</v>
      </c>
      <c r="G512" s="98">
        <f t="shared" ca="1" si="7"/>
        <v>4</v>
      </c>
      <c r="H512" s="99">
        <v>37818</v>
      </c>
      <c r="I512" s="100" t="s">
        <v>49</v>
      </c>
      <c r="J512" s="37">
        <v>5</v>
      </c>
    </row>
    <row r="513" spans="1:10" x14ac:dyDescent="0.25">
      <c r="A513" s="94" t="s">
        <v>135</v>
      </c>
      <c r="B513" s="95" t="s">
        <v>13</v>
      </c>
      <c r="C513" s="94" t="s">
        <v>554</v>
      </c>
      <c r="D513" s="94" t="s">
        <v>46</v>
      </c>
      <c r="E513" s="96">
        <v>23287</v>
      </c>
      <c r="F513" s="97">
        <v>36452</v>
      </c>
      <c r="G513" s="98">
        <f t="shared" ca="1" si="7"/>
        <v>14</v>
      </c>
      <c r="H513" s="99">
        <v>49077</v>
      </c>
      <c r="I513" s="100"/>
      <c r="J513" s="37">
        <v>4</v>
      </c>
    </row>
    <row r="514" spans="1:10" x14ac:dyDescent="0.25">
      <c r="A514" s="94" t="s">
        <v>114</v>
      </c>
      <c r="B514" s="95" t="s">
        <v>22</v>
      </c>
      <c r="C514" s="94" t="s">
        <v>554</v>
      </c>
      <c r="D514" s="94" t="s">
        <v>48</v>
      </c>
      <c r="E514" s="96">
        <v>27209</v>
      </c>
      <c r="F514" s="97">
        <v>37914</v>
      </c>
      <c r="G514" s="98">
        <f t="shared" ref="G514:G577" ca="1" si="8">DATEDIF(F514,TODAY(),"Y")</f>
        <v>10</v>
      </c>
      <c r="H514" s="99">
        <v>47997</v>
      </c>
      <c r="I514" s="100" t="s">
        <v>52</v>
      </c>
      <c r="J514" s="37">
        <v>1</v>
      </c>
    </row>
    <row r="515" spans="1:10" x14ac:dyDescent="0.25">
      <c r="A515" s="94" t="s">
        <v>336</v>
      </c>
      <c r="B515" s="95" t="s">
        <v>60</v>
      </c>
      <c r="C515" s="94" t="s">
        <v>554</v>
      </c>
      <c r="D515" s="94" t="s">
        <v>48</v>
      </c>
      <c r="E515" s="96">
        <v>26896</v>
      </c>
      <c r="F515" s="97">
        <v>39582</v>
      </c>
      <c r="G515" s="98">
        <f t="shared" ca="1" si="8"/>
        <v>6</v>
      </c>
      <c r="H515" s="99">
        <v>57064</v>
      </c>
      <c r="I515" s="100" t="s">
        <v>49</v>
      </c>
      <c r="J515" s="37">
        <v>2</v>
      </c>
    </row>
    <row r="516" spans="1:10" x14ac:dyDescent="0.25">
      <c r="A516" s="94" t="s">
        <v>486</v>
      </c>
      <c r="B516" s="95" t="s">
        <v>51</v>
      </c>
      <c r="C516" s="94" t="s">
        <v>554</v>
      </c>
      <c r="D516" s="94" t="s">
        <v>54</v>
      </c>
      <c r="E516" s="96">
        <v>27102</v>
      </c>
      <c r="F516" s="97">
        <v>39258</v>
      </c>
      <c r="G516" s="98">
        <f t="shared" ca="1" si="8"/>
        <v>7</v>
      </c>
      <c r="H516" s="99">
        <v>29610</v>
      </c>
      <c r="I516" s="100" t="s">
        <v>49</v>
      </c>
      <c r="J516" s="37">
        <v>2</v>
      </c>
    </row>
    <row r="517" spans="1:10" x14ac:dyDescent="0.25">
      <c r="A517" s="94" t="s">
        <v>117</v>
      </c>
      <c r="B517" s="95" t="s">
        <v>60</v>
      </c>
      <c r="C517" s="94" t="s">
        <v>554</v>
      </c>
      <c r="D517" s="94" t="s">
        <v>48</v>
      </c>
      <c r="E517" s="96">
        <v>23351</v>
      </c>
      <c r="F517" s="97">
        <v>33465</v>
      </c>
      <c r="G517" s="98">
        <f t="shared" ca="1" si="8"/>
        <v>23</v>
      </c>
      <c r="H517" s="99">
        <v>53622</v>
      </c>
      <c r="I517" s="100" t="s">
        <v>49</v>
      </c>
      <c r="J517" s="37">
        <v>4</v>
      </c>
    </row>
    <row r="518" spans="1:10" x14ac:dyDescent="0.25">
      <c r="A518" s="94" t="s">
        <v>732</v>
      </c>
      <c r="B518" s="95" t="s">
        <v>64</v>
      </c>
      <c r="C518" s="94" t="s">
        <v>554</v>
      </c>
      <c r="D518" s="94" t="s">
        <v>48</v>
      </c>
      <c r="E518" s="96">
        <v>21086</v>
      </c>
      <c r="F518" s="97">
        <v>33291</v>
      </c>
      <c r="G518" s="98">
        <f t="shared" ca="1" si="8"/>
        <v>23</v>
      </c>
      <c r="H518" s="99">
        <v>57136</v>
      </c>
      <c r="I518" s="100" t="s">
        <v>52</v>
      </c>
      <c r="J518" s="37">
        <v>4</v>
      </c>
    </row>
    <row r="519" spans="1:10" x14ac:dyDescent="0.25">
      <c r="A519" s="94" t="s">
        <v>656</v>
      </c>
      <c r="B519" s="95" t="s">
        <v>22</v>
      </c>
      <c r="C519" s="94" t="s">
        <v>554</v>
      </c>
      <c r="D519" s="94" t="s">
        <v>46</v>
      </c>
      <c r="E519" s="96">
        <v>22512</v>
      </c>
      <c r="F519" s="97">
        <v>36026</v>
      </c>
      <c r="G519" s="98">
        <f t="shared" ca="1" si="8"/>
        <v>16</v>
      </c>
      <c r="H519" s="99">
        <v>69496</v>
      </c>
      <c r="I519" s="100"/>
      <c r="J519" s="37">
        <v>5</v>
      </c>
    </row>
    <row r="520" spans="1:10" x14ac:dyDescent="0.25">
      <c r="A520" s="94" t="s">
        <v>599</v>
      </c>
      <c r="B520" s="95" t="s">
        <v>64</v>
      </c>
      <c r="C520" s="94" t="s">
        <v>554</v>
      </c>
      <c r="D520" s="94" t="s">
        <v>48</v>
      </c>
      <c r="E520" s="96">
        <v>21361</v>
      </c>
      <c r="F520" s="97">
        <v>34102</v>
      </c>
      <c r="G520" s="98">
        <f t="shared" ca="1" si="8"/>
        <v>21</v>
      </c>
      <c r="H520" s="99">
        <v>57920</v>
      </c>
      <c r="I520" s="100" t="s">
        <v>49</v>
      </c>
      <c r="J520" s="37">
        <v>4</v>
      </c>
    </row>
    <row r="521" spans="1:10" x14ac:dyDescent="0.25">
      <c r="A521" s="94" t="s">
        <v>756</v>
      </c>
      <c r="B521" s="95" t="s">
        <v>22</v>
      </c>
      <c r="C521" s="94" t="s">
        <v>554</v>
      </c>
      <c r="D521" s="94" t="s">
        <v>46</v>
      </c>
      <c r="E521" s="96">
        <v>30099</v>
      </c>
      <c r="F521" s="97">
        <v>41033</v>
      </c>
      <c r="G521" s="98">
        <f t="shared" ca="1" si="8"/>
        <v>2</v>
      </c>
      <c r="H521" s="99">
        <v>56412</v>
      </c>
      <c r="I521" s="100"/>
      <c r="J521" s="37">
        <v>4</v>
      </c>
    </row>
    <row r="522" spans="1:10" x14ac:dyDescent="0.25">
      <c r="A522" s="94" t="s">
        <v>445</v>
      </c>
      <c r="B522" s="95" t="s">
        <v>64</v>
      </c>
      <c r="C522" s="94" t="s">
        <v>554</v>
      </c>
      <c r="D522" s="94" t="s">
        <v>48</v>
      </c>
      <c r="E522" s="96">
        <v>22857</v>
      </c>
      <c r="F522" s="97">
        <v>33861</v>
      </c>
      <c r="G522" s="98">
        <f t="shared" ca="1" si="8"/>
        <v>21</v>
      </c>
      <c r="H522" s="99">
        <v>46224</v>
      </c>
      <c r="I522" s="100" t="s">
        <v>49</v>
      </c>
      <c r="J522" s="37">
        <v>5</v>
      </c>
    </row>
    <row r="523" spans="1:10" x14ac:dyDescent="0.25">
      <c r="A523" s="94" t="s">
        <v>223</v>
      </c>
      <c r="B523" s="95" t="s">
        <v>64</v>
      </c>
      <c r="C523" s="94" t="s">
        <v>554</v>
      </c>
      <c r="D523" s="94" t="s">
        <v>48</v>
      </c>
      <c r="E523" s="96">
        <v>21513</v>
      </c>
      <c r="F523" s="97">
        <v>32083</v>
      </c>
      <c r="G523" s="98">
        <f t="shared" ca="1" si="8"/>
        <v>26</v>
      </c>
      <c r="H523" s="99">
        <v>57285</v>
      </c>
      <c r="I523" s="100" t="s">
        <v>52</v>
      </c>
      <c r="J523" s="37">
        <v>4</v>
      </c>
    </row>
    <row r="524" spans="1:10" x14ac:dyDescent="0.25">
      <c r="A524" s="94" t="s">
        <v>598</v>
      </c>
      <c r="B524" s="95" t="s">
        <v>13</v>
      </c>
      <c r="C524" s="94" t="s">
        <v>554</v>
      </c>
      <c r="D524" s="94" t="s">
        <v>54</v>
      </c>
      <c r="E524" s="96">
        <v>19192</v>
      </c>
      <c r="F524" s="97">
        <v>30813</v>
      </c>
      <c r="G524" s="98">
        <f t="shared" ca="1" si="8"/>
        <v>30</v>
      </c>
      <c r="H524" s="99">
        <v>81312</v>
      </c>
      <c r="I524" s="100" t="s">
        <v>67</v>
      </c>
      <c r="J524" s="37">
        <v>2</v>
      </c>
    </row>
    <row r="525" spans="1:10" x14ac:dyDescent="0.25">
      <c r="A525" s="94" t="s">
        <v>188</v>
      </c>
      <c r="B525" s="95" t="s">
        <v>60</v>
      </c>
      <c r="C525" s="94" t="s">
        <v>554</v>
      </c>
      <c r="D525" s="94" t="s">
        <v>58</v>
      </c>
      <c r="E525" s="96">
        <v>24737</v>
      </c>
      <c r="F525" s="97">
        <v>35363</v>
      </c>
      <c r="G525" s="98">
        <f t="shared" ca="1" si="8"/>
        <v>17</v>
      </c>
      <c r="H525" s="99">
        <v>23297</v>
      </c>
      <c r="I525" s="100"/>
      <c r="J525" s="37">
        <v>5</v>
      </c>
    </row>
    <row r="526" spans="1:10" x14ac:dyDescent="0.25">
      <c r="A526" s="94" t="s">
        <v>678</v>
      </c>
      <c r="B526" s="95" t="s">
        <v>22</v>
      </c>
      <c r="C526" s="94" t="s">
        <v>554</v>
      </c>
      <c r="D526" s="94" t="s">
        <v>46</v>
      </c>
      <c r="E526" s="96">
        <v>19409</v>
      </c>
      <c r="F526" s="97">
        <v>32713</v>
      </c>
      <c r="G526" s="98">
        <f t="shared" ca="1" si="8"/>
        <v>25</v>
      </c>
      <c r="H526" s="99">
        <v>51975</v>
      </c>
      <c r="I526" s="100"/>
      <c r="J526" s="37">
        <v>1</v>
      </c>
    </row>
    <row r="527" spans="1:10" x14ac:dyDescent="0.25">
      <c r="A527" s="94" t="s">
        <v>211</v>
      </c>
      <c r="B527" s="95" t="s">
        <v>57</v>
      </c>
      <c r="C527" s="94" t="s">
        <v>554</v>
      </c>
      <c r="D527" s="94" t="s">
        <v>46</v>
      </c>
      <c r="E527" s="96">
        <v>21993</v>
      </c>
      <c r="F527" s="97">
        <v>36269</v>
      </c>
      <c r="G527" s="98">
        <f t="shared" ca="1" si="8"/>
        <v>15</v>
      </c>
      <c r="H527" s="99">
        <v>29808</v>
      </c>
      <c r="I527" s="100"/>
      <c r="J527" s="37">
        <v>2</v>
      </c>
    </row>
    <row r="528" spans="1:10" x14ac:dyDescent="0.25">
      <c r="A528" s="94" t="s">
        <v>276</v>
      </c>
      <c r="B528" s="95" t="s">
        <v>60</v>
      </c>
      <c r="C528" s="94" t="s">
        <v>554</v>
      </c>
      <c r="D528" s="94" t="s">
        <v>48</v>
      </c>
      <c r="E528" s="96">
        <v>28805</v>
      </c>
      <c r="F528" s="97">
        <v>41703</v>
      </c>
      <c r="G528" s="98">
        <f t="shared" ca="1" si="8"/>
        <v>0</v>
      </c>
      <c r="H528" s="99">
        <v>57735</v>
      </c>
      <c r="I528" s="100" t="s">
        <v>49</v>
      </c>
      <c r="J528" s="37">
        <v>4</v>
      </c>
    </row>
    <row r="529" spans="1:10" x14ac:dyDescent="0.25">
      <c r="A529" s="94" t="s">
        <v>544</v>
      </c>
      <c r="B529" s="95" t="s">
        <v>64</v>
      </c>
      <c r="C529" s="94" t="s">
        <v>554</v>
      </c>
      <c r="D529" s="94" t="s">
        <v>54</v>
      </c>
      <c r="E529" s="96">
        <v>19726</v>
      </c>
      <c r="F529" s="97">
        <v>30799</v>
      </c>
      <c r="G529" s="98">
        <f t="shared" ca="1" si="8"/>
        <v>30</v>
      </c>
      <c r="H529" s="99">
        <v>26784</v>
      </c>
      <c r="I529" s="100" t="s">
        <v>55</v>
      </c>
      <c r="J529" s="37">
        <v>2</v>
      </c>
    </row>
    <row r="530" spans="1:10" x14ac:dyDescent="0.25">
      <c r="A530" s="94" t="s">
        <v>625</v>
      </c>
      <c r="B530" s="95" t="s">
        <v>64</v>
      </c>
      <c r="C530" s="94" t="s">
        <v>554</v>
      </c>
      <c r="D530" s="94" t="s">
        <v>48</v>
      </c>
      <c r="E530" s="96">
        <v>28226</v>
      </c>
      <c r="F530" s="97">
        <v>39694</v>
      </c>
      <c r="G530" s="98">
        <f t="shared" ca="1" si="8"/>
        <v>5</v>
      </c>
      <c r="H530" s="99">
        <v>83072</v>
      </c>
      <c r="I530" s="100" t="s">
        <v>72</v>
      </c>
      <c r="J530" s="37">
        <v>3</v>
      </c>
    </row>
    <row r="531" spans="1:10" x14ac:dyDescent="0.25">
      <c r="A531" s="94" t="s">
        <v>171</v>
      </c>
      <c r="B531" s="95" t="s">
        <v>60</v>
      </c>
      <c r="C531" s="94" t="s">
        <v>554</v>
      </c>
      <c r="D531" s="94" t="s">
        <v>48</v>
      </c>
      <c r="E531" s="96">
        <v>22861</v>
      </c>
      <c r="F531" s="97">
        <v>36335</v>
      </c>
      <c r="G531" s="98">
        <f t="shared" ca="1" si="8"/>
        <v>15</v>
      </c>
      <c r="H531" s="99">
        <v>50013</v>
      </c>
      <c r="I531" s="100" t="s">
        <v>72</v>
      </c>
      <c r="J531" s="37">
        <v>4</v>
      </c>
    </row>
    <row r="532" spans="1:10" x14ac:dyDescent="0.25">
      <c r="A532" s="94" t="s">
        <v>763</v>
      </c>
      <c r="B532" s="95" t="s">
        <v>60</v>
      </c>
      <c r="C532" s="94" t="s">
        <v>554</v>
      </c>
      <c r="D532" s="94" t="s">
        <v>46</v>
      </c>
      <c r="E532" s="96">
        <v>23454</v>
      </c>
      <c r="F532" s="97">
        <v>33609</v>
      </c>
      <c r="G532" s="98">
        <f t="shared" ca="1" si="8"/>
        <v>22</v>
      </c>
      <c r="H532" s="99">
        <v>56691</v>
      </c>
      <c r="I532" s="100"/>
      <c r="J532" s="37">
        <v>5</v>
      </c>
    </row>
    <row r="533" spans="1:10" x14ac:dyDescent="0.25">
      <c r="A533" s="94" t="s">
        <v>680</v>
      </c>
      <c r="B533" s="95" t="s">
        <v>51</v>
      </c>
      <c r="C533" s="94" t="s">
        <v>554</v>
      </c>
      <c r="D533" s="94" t="s">
        <v>46</v>
      </c>
      <c r="E533" s="96">
        <v>21891</v>
      </c>
      <c r="F533" s="97">
        <v>35156</v>
      </c>
      <c r="G533" s="98">
        <f t="shared" ca="1" si="8"/>
        <v>18</v>
      </c>
      <c r="H533" s="99">
        <v>56440</v>
      </c>
      <c r="I533" s="100"/>
      <c r="J533" s="37">
        <v>2</v>
      </c>
    </row>
    <row r="534" spans="1:10" x14ac:dyDescent="0.25">
      <c r="A534" s="94" t="s">
        <v>428</v>
      </c>
      <c r="B534" s="95" t="s">
        <v>60</v>
      </c>
      <c r="C534" s="94" t="s">
        <v>554</v>
      </c>
      <c r="D534" s="94" t="s">
        <v>48</v>
      </c>
      <c r="E534" s="96">
        <v>23491</v>
      </c>
      <c r="F534" s="97">
        <v>37123</v>
      </c>
      <c r="G534" s="98">
        <f t="shared" ca="1" si="8"/>
        <v>13</v>
      </c>
      <c r="H534" s="99">
        <v>21906</v>
      </c>
      <c r="I534" s="100" t="s">
        <v>72</v>
      </c>
      <c r="J534" s="37">
        <v>4</v>
      </c>
    </row>
    <row r="535" spans="1:10" x14ac:dyDescent="0.25">
      <c r="A535" s="94" t="s">
        <v>528</v>
      </c>
      <c r="B535" s="95" t="s">
        <v>57</v>
      </c>
      <c r="C535" s="94" t="s">
        <v>554</v>
      </c>
      <c r="D535" s="94" t="s">
        <v>48</v>
      </c>
      <c r="E535" s="96">
        <v>22805</v>
      </c>
      <c r="F535" s="97">
        <v>36427</v>
      </c>
      <c r="G535" s="98">
        <f t="shared" ca="1" si="8"/>
        <v>14</v>
      </c>
      <c r="H535" s="99">
        <v>58616</v>
      </c>
      <c r="I535" s="100" t="s">
        <v>67</v>
      </c>
      <c r="J535" s="37">
        <v>1</v>
      </c>
    </row>
    <row r="536" spans="1:10" x14ac:dyDescent="0.25">
      <c r="A536" s="94" t="s">
        <v>531</v>
      </c>
      <c r="B536" s="95" t="s">
        <v>22</v>
      </c>
      <c r="C536" s="94" t="s">
        <v>554</v>
      </c>
      <c r="D536" s="94" t="s">
        <v>48</v>
      </c>
      <c r="E536" s="96">
        <v>30018</v>
      </c>
      <c r="F536" s="97">
        <v>40533</v>
      </c>
      <c r="G536" s="98">
        <f t="shared" ca="1" si="8"/>
        <v>3</v>
      </c>
      <c r="H536" s="99">
        <v>67064</v>
      </c>
      <c r="I536" s="100" t="s">
        <v>55</v>
      </c>
      <c r="J536" s="37">
        <v>2</v>
      </c>
    </row>
    <row r="537" spans="1:10" x14ac:dyDescent="0.25">
      <c r="A537" s="94" t="s">
        <v>574</v>
      </c>
      <c r="B537" s="95" t="s">
        <v>64</v>
      </c>
      <c r="C537" s="94" t="s">
        <v>554</v>
      </c>
      <c r="D537" s="94" t="s">
        <v>48</v>
      </c>
      <c r="E537" s="96">
        <v>25618</v>
      </c>
      <c r="F537" s="97">
        <v>38350</v>
      </c>
      <c r="G537" s="98">
        <f t="shared" ca="1" si="8"/>
        <v>9</v>
      </c>
      <c r="H537" s="99">
        <v>26217</v>
      </c>
      <c r="I537" s="100" t="s">
        <v>55</v>
      </c>
      <c r="J537" s="37">
        <v>1</v>
      </c>
    </row>
    <row r="538" spans="1:10" x14ac:dyDescent="0.25">
      <c r="A538" s="94" t="s">
        <v>682</v>
      </c>
      <c r="B538" s="95" t="s">
        <v>57</v>
      </c>
      <c r="C538" s="94" t="s">
        <v>554</v>
      </c>
      <c r="D538" s="94" t="s">
        <v>48</v>
      </c>
      <c r="E538" s="96">
        <v>26772</v>
      </c>
      <c r="F538" s="97">
        <v>37237</v>
      </c>
      <c r="G538" s="98">
        <f t="shared" ca="1" si="8"/>
        <v>12</v>
      </c>
      <c r="H538" s="99">
        <v>60728</v>
      </c>
      <c r="I538" s="100" t="s">
        <v>55</v>
      </c>
      <c r="J538" s="37">
        <v>5</v>
      </c>
    </row>
    <row r="539" spans="1:10" x14ac:dyDescent="0.25">
      <c r="A539" s="94" t="s">
        <v>228</v>
      </c>
      <c r="B539" s="95" t="s">
        <v>64</v>
      </c>
      <c r="C539" s="94" t="s">
        <v>554</v>
      </c>
      <c r="D539" s="94" t="s">
        <v>46</v>
      </c>
      <c r="E539" s="96">
        <v>25468</v>
      </c>
      <c r="F539" s="97">
        <v>38373</v>
      </c>
      <c r="G539" s="98">
        <f t="shared" ca="1" si="8"/>
        <v>9</v>
      </c>
      <c r="H539" s="99">
        <v>79712</v>
      </c>
      <c r="I539" s="100"/>
      <c r="J539" s="37">
        <v>4</v>
      </c>
    </row>
    <row r="540" spans="1:10" x14ac:dyDescent="0.25">
      <c r="A540" s="94" t="s">
        <v>200</v>
      </c>
      <c r="B540" s="95" t="s">
        <v>22</v>
      </c>
      <c r="C540" s="94" t="s">
        <v>554</v>
      </c>
      <c r="D540" s="94" t="s">
        <v>54</v>
      </c>
      <c r="E540" s="96">
        <v>24584</v>
      </c>
      <c r="F540" s="97">
        <v>38559</v>
      </c>
      <c r="G540" s="98">
        <f t="shared" ca="1" si="8"/>
        <v>9</v>
      </c>
      <c r="H540" s="99">
        <v>11291</v>
      </c>
      <c r="I540" s="100" t="s">
        <v>55</v>
      </c>
      <c r="J540" s="37">
        <v>4</v>
      </c>
    </row>
    <row r="541" spans="1:10" x14ac:dyDescent="0.25">
      <c r="A541" s="94" t="s">
        <v>215</v>
      </c>
      <c r="B541" s="95" t="s">
        <v>64</v>
      </c>
      <c r="C541" s="94" t="s">
        <v>554</v>
      </c>
      <c r="D541" s="94" t="s">
        <v>48</v>
      </c>
      <c r="E541" s="96">
        <v>20157</v>
      </c>
      <c r="F541" s="97">
        <v>33214</v>
      </c>
      <c r="G541" s="98">
        <f t="shared" ca="1" si="8"/>
        <v>23</v>
      </c>
      <c r="H541" s="99">
        <v>83072</v>
      </c>
      <c r="I541" s="100" t="s">
        <v>52</v>
      </c>
      <c r="J541" s="37">
        <v>2</v>
      </c>
    </row>
    <row r="542" spans="1:10" x14ac:dyDescent="0.25">
      <c r="A542" s="94" t="s">
        <v>704</v>
      </c>
      <c r="B542" s="95" t="s">
        <v>60</v>
      </c>
      <c r="C542" s="94" t="s">
        <v>554</v>
      </c>
      <c r="D542" s="94" t="s">
        <v>48</v>
      </c>
      <c r="E542" s="96">
        <v>18922</v>
      </c>
      <c r="F542" s="97">
        <v>31691</v>
      </c>
      <c r="G542" s="98">
        <f t="shared" ca="1" si="8"/>
        <v>27</v>
      </c>
      <c r="H542" s="99">
        <v>47268</v>
      </c>
      <c r="I542" s="100" t="s">
        <v>55</v>
      </c>
      <c r="J542" s="37">
        <v>1</v>
      </c>
    </row>
    <row r="543" spans="1:10" x14ac:dyDescent="0.25">
      <c r="A543" s="94" t="s">
        <v>769</v>
      </c>
      <c r="B543" s="95" t="s">
        <v>13</v>
      </c>
      <c r="C543" s="94" t="s">
        <v>554</v>
      </c>
      <c r="D543" s="94" t="s">
        <v>48</v>
      </c>
      <c r="E543" s="96">
        <v>29417</v>
      </c>
      <c r="F543" s="97">
        <v>40491</v>
      </c>
      <c r="G543" s="98">
        <f t="shared" ca="1" si="8"/>
        <v>3</v>
      </c>
      <c r="H543" s="99">
        <v>40185</v>
      </c>
      <c r="I543" s="100" t="s">
        <v>55</v>
      </c>
      <c r="J543" s="37">
        <v>1</v>
      </c>
    </row>
    <row r="544" spans="1:10" x14ac:dyDescent="0.25">
      <c r="A544" s="94" t="s">
        <v>529</v>
      </c>
      <c r="B544" s="95" t="s">
        <v>60</v>
      </c>
      <c r="C544" s="94" t="s">
        <v>554</v>
      </c>
      <c r="D544" s="94" t="s">
        <v>54</v>
      </c>
      <c r="E544" s="96">
        <v>30811</v>
      </c>
      <c r="F544" s="97">
        <v>41124</v>
      </c>
      <c r="G544" s="98">
        <f t="shared" ca="1" si="8"/>
        <v>2</v>
      </c>
      <c r="H544" s="99">
        <v>48920</v>
      </c>
      <c r="I544" s="100" t="s">
        <v>72</v>
      </c>
      <c r="J544" s="37">
        <v>5</v>
      </c>
    </row>
    <row r="545" spans="1:10" x14ac:dyDescent="0.25">
      <c r="A545" s="94" t="s">
        <v>770</v>
      </c>
      <c r="B545" s="95" t="s">
        <v>60</v>
      </c>
      <c r="C545" s="94" t="s">
        <v>554</v>
      </c>
      <c r="D545" s="94" t="s">
        <v>48</v>
      </c>
      <c r="E545" s="96">
        <v>30394</v>
      </c>
      <c r="F545" s="97">
        <v>40844</v>
      </c>
      <c r="G545" s="98">
        <f t="shared" ca="1" si="8"/>
        <v>2</v>
      </c>
      <c r="H545" s="99">
        <v>59456</v>
      </c>
      <c r="I545" s="100" t="s">
        <v>49</v>
      </c>
      <c r="J545" s="37">
        <v>5</v>
      </c>
    </row>
    <row r="546" spans="1:10" x14ac:dyDescent="0.25">
      <c r="A546" s="94" t="s">
        <v>139</v>
      </c>
      <c r="B546" s="95" t="s">
        <v>64</v>
      </c>
      <c r="C546" s="94" t="s">
        <v>554</v>
      </c>
      <c r="D546" s="94" t="s">
        <v>48</v>
      </c>
      <c r="E546" s="96">
        <v>28474</v>
      </c>
      <c r="F546" s="97">
        <v>38435</v>
      </c>
      <c r="G546" s="98">
        <f t="shared" ca="1" si="8"/>
        <v>9</v>
      </c>
      <c r="H546" s="99">
        <v>45090</v>
      </c>
      <c r="I546" s="100" t="s">
        <v>67</v>
      </c>
      <c r="J546" s="37">
        <v>2</v>
      </c>
    </row>
    <row r="547" spans="1:10" x14ac:dyDescent="0.25">
      <c r="A547" s="94" t="s">
        <v>504</v>
      </c>
      <c r="B547" s="95" t="s">
        <v>60</v>
      </c>
      <c r="C547" s="94" t="s">
        <v>554</v>
      </c>
      <c r="D547" s="94" t="s">
        <v>48</v>
      </c>
      <c r="E547" s="96">
        <v>29657</v>
      </c>
      <c r="F547" s="97">
        <v>41677</v>
      </c>
      <c r="G547" s="98">
        <f t="shared" ca="1" si="8"/>
        <v>0</v>
      </c>
      <c r="H547" s="99">
        <v>77200</v>
      </c>
      <c r="I547" s="100" t="s">
        <v>52</v>
      </c>
      <c r="J547" s="37">
        <v>1</v>
      </c>
    </row>
    <row r="548" spans="1:10" x14ac:dyDescent="0.25">
      <c r="A548" s="94" t="s">
        <v>611</v>
      </c>
      <c r="B548" s="95" t="s">
        <v>51</v>
      </c>
      <c r="C548" s="94" t="s">
        <v>554</v>
      </c>
      <c r="D548" s="94" t="s">
        <v>48</v>
      </c>
      <c r="E548" s="96">
        <v>22593</v>
      </c>
      <c r="F548" s="97">
        <v>34807</v>
      </c>
      <c r="G548" s="98">
        <f t="shared" ca="1" si="8"/>
        <v>19</v>
      </c>
      <c r="H548" s="99">
        <v>71520</v>
      </c>
      <c r="I548" s="100" t="s">
        <v>55</v>
      </c>
      <c r="J548" s="37">
        <v>4</v>
      </c>
    </row>
    <row r="549" spans="1:10" x14ac:dyDescent="0.25">
      <c r="A549" s="94" t="s">
        <v>355</v>
      </c>
      <c r="B549" s="95" t="s">
        <v>22</v>
      </c>
      <c r="C549" s="94" t="s">
        <v>554</v>
      </c>
      <c r="D549" s="94" t="s">
        <v>46</v>
      </c>
      <c r="E549" s="96">
        <v>26358</v>
      </c>
      <c r="F549" s="97">
        <v>37764</v>
      </c>
      <c r="G549" s="98">
        <f t="shared" ca="1" si="8"/>
        <v>11</v>
      </c>
      <c r="H549" s="99">
        <v>35788</v>
      </c>
      <c r="I549" s="100"/>
      <c r="J549" s="37">
        <v>1</v>
      </c>
    </row>
    <row r="550" spans="1:10" x14ac:dyDescent="0.25">
      <c r="A550" s="94" t="s">
        <v>627</v>
      </c>
      <c r="B550" s="95" t="s">
        <v>51</v>
      </c>
      <c r="C550" s="94" t="s">
        <v>554</v>
      </c>
      <c r="D550" s="94" t="s">
        <v>48</v>
      </c>
      <c r="E550" s="96">
        <v>24501</v>
      </c>
      <c r="F550" s="97">
        <v>35142</v>
      </c>
      <c r="G550" s="98">
        <f t="shared" ca="1" si="8"/>
        <v>18</v>
      </c>
      <c r="H550" s="99">
        <v>65344</v>
      </c>
      <c r="I550" s="100" t="s">
        <v>72</v>
      </c>
      <c r="J550" s="37">
        <v>4</v>
      </c>
    </row>
    <row r="551" spans="1:10" x14ac:dyDescent="0.25">
      <c r="A551" s="94" t="s">
        <v>103</v>
      </c>
      <c r="B551" s="95" t="s">
        <v>60</v>
      </c>
      <c r="C551" s="94" t="s">
        <v>554</v>
      </c>
      <c r="D551" s="94" t="s">
        <v>48</v>
      </c>
      <c r="E551" s="96">
        <v>18208</v>
      </c>
      <c r="F551" s="97">
        <v>32090</v>
      </c>
      <c r="G551" s="98">
        <f t="shared" ca="1" si="8"/>
        <v>26</v>
      </c>
      <c r="H551" s="99">
        <v>81040</v>
      </c>
      <c r="I551" s="100" t="s">
        <v>52</v>
      </c>
      <c r="J551" s="37">
        <v>5</v>
      </c>
    </row>
    <row r="552" spans="1:10" x14ac:dyDescent="0.25">
      <c r="A552" s="94" t="s">
        <v>362</v>
      </c>
      <c r="B552" s="95" t="s">
        <v>57</v>
      </c>
      <c r="C552" s="94" t="s">
        <v>554</v>
      </c>
      <c r="D552" s="94" t="s">
        <v>54</v>
      </c>
      <c r="E552" s="96">
        <v>26175</v>
      </c>
      <c r="F552" s="97">
        <v>39892</v>
      </c>
      <c r="G552" s="98">
        <f t="shared" ca="1" si="8"/>
        <v>5</v>
      </c>
      <c r="H552" s="99">
        <v>9567</v>
      </c>
      <c r="I552" s="100" t="s">
        <v>67</v>
      </c>
      <c r="J552" s="37">
        <v>3</v>
      </c>
    </row>
    <row r="553" spans="1:10" x14ac:dyDescent="0.25">
      <c r="A553" s="94" t="s">
        <v>207</v>
      </c>
      <c r="B553" s="95" t="s">
        <v>60</v>
      </c>
      <c r="C553" s="94" t="s">
        <v>554</v>
      </c>
      <c r="D553" s="94" t="s">
        <v>48</v>
      </c>
      <c r="E553" s="96">
        <v>20683</v>
      </c>
      <c r="F553" s="97">
        <v>32365</v>
      </c>
      <c r="G553" s="98">
        <f t="shared" ca="1" si="8"/>
        <v>26</v>
      </c>
      <c r="H553" s="99">
        <v>53550</v>
      </c>
      <c r="I553" s="100" t="s">
        <v>72</v>
      </c>
      <c r="J553" s="37">
        <v>5</v>
      </c>
    </row>
    <row r="554" spans="1:10" x14ac:dyDescent="0.25">
      <c r="A554" s="94" t="s">
        <v>217</v>
      </c>
      <c r="B554" s="95" t="s">
        <v>64</v>
      </c>
      <c r="C554" s="94" t="s">
        <v>554</v>
      </c>
      <c r="D554" s="94" t="s">
        <v>58</v>
      </c>
      <c r="E554" s="96">
        <v>23070</v>
      </c>
      <c r="F554" s="97">
        <v>37278</v>
      </c>
      <c r="G554" s="98">
        <f t="shared" ca="1" si="8"/>
        <v>12</v>
      </c>
      <c r="H554" s="99">
        <v>28085</v>
      </c>
      <c r="I554" s="100"/>
      <c r="J554" s="37">
        <v>2</v>
      </c>
    </row>
    <row r="555" spans="1:10" x14ac:dyDescent="0.25">
      <c r="A555" s="94" t="s">
        <v>776</v>
      </c>
      <c r="B555" s="95" t="s">
        <v>60</v>
      </c>
      <c r="C555" s="94" t="s">
        <v>554</v>
      </c>
      <c r="D555" s="94" t="s">
        <v>48</v>
      </c>
      <c r="E555" s="96">
        <v>29498</v>
      </c>
      <c r="F555" s="97">
        <v>41442</v>
      </c>
      <c r="G555" s="98">
        <f t="shared" ca="1" si="8"/>
        <v>1</v>
      </c>
      <c r="H555" s="99">
        <v>22311</v>
      </c>
      <c r="I555" s="100" t="s">
        <v>52</v>
      </c>
      <c r="J555" s="37">
        <v>3</v>
      </c>
    </row>
    <row r="556" spans="1:10" x14ac:dyDescent="0.25">
      <c r="A556" s="94" t="s">
        <v>626</v>
      </c>
      <c r="B556" s="95" t="s">
        <v>13</v>
      </c>
      <c r="C556" s="94" t="s">
        <v>554</v>
      </c>
      <c r="D556" s="94" t="s">
        <v>54</v>
      </c>
      <c r="E556" s="96">
        <v>19852</v>
      </c>
      <c r="F556" s="97">
        <v>30992</v>
      </c>
      <c r="G556" s="98">
        <f t="shared" ca="1" si="8"/>
        <v>29</v>
      </c>
      <c r="H556" s="99">
        <v>20583</v>
      </c>
      <c r="I556" s="100" t="s">
        <v>49</v>
      </c>
      <c r="J556" s="37">
        <v>3</v>
      </c>
    </row>
    <row r="557" spans="1:10" x14ac:dyDescent="0.25">
      <c r="A557" s="94" t="s">
        <v>365</v>
      </c>
      <c r="B557" s="95" t="s">
        <v>64</v>
      </c>
      <c r="C557" s="94" t="s">
        <v>554</v>
      </c>
      <c r="D557" s="94" t="s">
        <v>48</v>
      </c>
      <c r="E557" s="96">
        <v>20281</v>
      </c>
      <c r="F557" s="97">
        <v>34474</v>
      </c>
      <c r="G557" s="98">
        <f t="shared" ca="1" si="8"/>
        <v>20</v>
      </c>
      <c r="H557" s="99">
        <v>47772</v>
      </c>
      <c r="I557" s="100" t="s">
        <v>55</v>
      </c>
      <c r="J557" s="37">
        <v>2</v>
      </c>
    </row>
    <row r="558" spans="1:10" x14ac:dyDescent="0.25">
      <c r="A558" s="94" t="s">
        <v>73</v>
      </c>
      <c r="B558" s="95" t="s">
        <v>64</v>
      </c>
      <c r="C558" s="94" t="s">
        <v>554</v>
      </c>
      <c r="D558" s="94" t="s">
        <v>48</v>
      </c>
      <c r="E558" s="96">
        <v>24752</v>
      </c>
      <c r="F558" s="97">
        <v>38783</v>
      </c>
      <c r="G558" s="98">
        <f t="shared" ca="1" si="8"/>
        <v>8</v>
      </c>
      <c r="H558" s="99">
        <v>21204</v>
      </c>
      <c r="I558" s="100" t="s">
        <v>49</v>
      </c>
      <c r="J558" s="37">
        <v>3</v>
      </c>
    </row>
    <row r="559" spans="1:10" x14ac:dyDescent="0.25">
      <c r="A559" s="94" t="s">
        <v>744</v>
      </c>
      <c r="B559" s="95" t="s">
        <v>22</v>
      </c>
      <c r="C559" s="94" t="s">
        <v>554</v>
      </c>
      <c r="D559" s="94" t="s">
        <v>58</v>
      </c>
      <c r="E559" s="96">
        <v>26542</v>
      </c>
      <c r="F559" s="97">
        <v>37092</v>
      </c>
      <c r="G559" s="98">
        <f t="shared" ca="1" si="8"/>
        <v>13</v>
      </c>
      <c r="H559" s="99">
        <v>20228</v>
      </c>
      <c r="I559" s="100"/>
      <c r="J559" s="37">
        <v>4</v>
      </c>
    </row>
    <row r="560" spans="1:10" x14ac:dyDescent="0.25">
      <c r="A560" s="94" t="s">
        <v>781</v>
      </c>
      <c r="B560" s="95" t="s">
        <v>22</v>
      </c>
      <c r="C560" s="94" t="s">
        <v>554</v>
      </c>
      <c r="D560" s="94" t="s">
        <v>54</v>
      </c>
      <c r="E560" s="96">
        <v>19112</v>
      </c>
      <c r="F560" s="97">
        <v>31406</v>
      </c>
      <c r="G560" s="98">
        <f t="shared" ca="1" si="8"/>
        <v>28</v>
      </c>
      <c r="H560" s="99">
        <v>66992</v>
      </c>
      <c r="I560" s="100" t="s">
        <v>67</v>
      </c>
      <c r="J560" s="37">
        <v>4</v>
      </c>
    </row>
    <row r="561" spans="1:10" x14ac:dyDescent="0.25">
      <c r="A561" s="94" t="s">
        <v>370</v>
      </c>
      <c r="B561" s="95" t="s">
        <v>64</v>
      </c>
      <c r="C561" s="94" t="s">
        <v>554</v>
      </c>
      <c r="D561" s="94" t="s">
        <v>48</v>
      </c>
      <c r="E561" s="96">
        <v>23044</v>
      </c>
      <c r="F561" s="97">
        <v>35003</v>
      </c>
      <c r="G561" s="98">
        <f t="shared" ca="1" si="8"/>
        <v>18</v>
      </c>
      <c r="H561" s="99">
        <v>58752</v>
      </c>
      <c r="I561" s="100" t="s">
        <v>55</v>
      </c>
      <c r="J561" s="37">
        <v>3</v>
      </c>
    </row>
    <row r="562" spans="1:10" x14ac:dyDescent="0.25">
      <c r="A562" s="94" t="s">
        <v>150</v>
      </c>
      <c r="B562" s="95" t="s">
        <v>64</v>
      </c>
      <c r="C562" s="94" t="s">
        <v>554</v>
      </c>
      <c r="D562" s="94" t="s">
        <v>46</v>
      </c>
      <c r="E562" s="96">
        <v>22549</v>
      </c>
      <c r="F562" s="97">
        <v>36396</v>
      </c>
      <c r="G562" s="98">
        <f t="shared" ca="1" si="8"/>
        <v>14</v>
      </c>
      <c r="H562" s="99">
        <v>66552</v>
      </c>
      <c r="I562" s="100"/>
      <c r="J562" s="37">
        <v>1</v>
      </c>
    </row>
    <row r="563" spans="1:10" x14ac:dyDescent="0.25">
      <c r="A563" s="94" t="s">
        <v>298</v>
      </c>
      <c r="B563" s="95" t="s">
        <v>60</v>
      </c>
      <c r="C563" s="94" t="s">
        <v>554</v>
      </c>
      <c r="D563" s="94" t="s">
        <v>46</v>
      </c>
      <c r="E563" s="96">
        <v>27545</v>
      </c>
      <c r="F563" s="97">
        <v>38699</v>
      </c>
      <c r="G563" s="98">
        <f t="shared" ca="1" si="8"/>
        <v>8</v>
      </c>
      <c r="H563" s="99">
        <v>19483</v>
      </c>
      <c r="I563" s="100"/>
      <c r="J563" s="37">
        <v>2</v>
      </c>
    </row>
    <row r="564" spans="1:10" x14ac:dyDescent="0.25">
      <c r="A564" s="94" t="s">
        <v>619</v>
      </c>
      <c r="B564" s="95" t="s">
        <v>60</v>
      </c>
      <c r="C564" s="94" t="s">
        <v>554</v>
      </c>
      <c r="D564" s="94" t="s">
        <v>46</v>
      </c>
      <c r="E564" s="96">
        <v>25824</v>
      </c>
      <c r="F564" s="97">
        <v>37162</v>
      </c>
      <c r="G564" s="98">
        <f t="shared" ca="1" si="8"/>
        <v>12</v>
      </c>
      <c r="H564" s="99">
        <v>32607</v>
      </c>
      <c r="I564" s="100"/>
      <c r="J564" s="37">
        <v>2</v>
      </c>
    </row>
    <row r="565" spans="1:10" x14ac:dyDescent="0.25">
      <c r="A565" s="94" t="s">
        <v>477</v>
      </c>
      <c r="B565" s="95" t="s">
        <v>60</v>
      </c>
      <c r="C565" s="94" t="s">
        <v>858</v>
      </c>
      <c r="D565" s="94" t="s">
        <v>46</v>
      </c>
      <c r="E565" s="96">
        <v>28568</v>
      </c>
      <c r="F565" s="97">
        <v>41477</v>
      </c>
      <c r="G565" s="98">
        <f t="shared" ca="1" si="8"/>
        <v>1</v>
      </c>
      <c r="H565" s="99">
        <v>13550</v>
      </c>
      <c r="I565" s="100"/>
      <c r="J565" s="37">
        <v>5</v>
      </c>
    </row>
    <row r="566" spans="1:10" x14ac:dyDescent="0.25">
      <c r="A566" s="94" t="s">
        <v>285</v>
      </c>
      <c r="B566" s="95" t="s">
        <v>60</v>
      </c>
      <c r="C566" s="94" t="s">
        <v>93</v>
      </c>
      <c r="D566" s="94" t="s">
        <v>48</v>
      </c>
      <c r="E566" s="96">
        <v>23424</v>
      </c>
      <c r="F566" s="97">
        <v>36161</v>
      </c>
      <c r="G566" s="98">
        <f t="shared" ca="1" si="8"/>
        <v>15</v>
      </c>
      <c r="H566" s="99">
        <v>74160</v>
      </c>
      <c r="I566" s="100" t="s">
        <v>55</v>
      </c>
      <c r="J566" s="37">
        <v>3</v>
      </c>
    </row>
    <row r="567" spans="1:10" x14ac:dyDescent="0.25">
      <c r="A567" s="94" t="s">
        <v>480</v>
      </c>
      <c r="B567" s="95" t="s">
        <v>64</v>
      </c>
      <c r="C567" s="94" t="s">
        <v>93</v>
      </c>
      <c r="D567" s="94" t="s">
        <v>48</v>
      </c>
      <c r="E567" s="96">
        <v>26484</v>
      </c>
      <c r="F567" s="97">
        <v>40360</v>
      </c>
      <c r="G567" s="98">
        <f t="shared" ca="1" si="8"/>
        <v>4</v>
      </c>
      <c r="H567" s="99">
        <v>66848</v>
      </c>
      <c r="I567" s="100" t="s">
        <v>49</v>
      </c>
      <c r="J567" s="37">
        <v>3</v>
      </c>
    </row>
    <row r="568" spans="1:10" x14ac:dyDescent="0.25">
      <c r="A568" s="94" t="s">
        <v>378</v>
      </c>
      <c r="B568" s="95" t="s">
        <v>22</v>
      </c>
      <c r="C568" s="94" t="s">
        <v>93</v>
      </c>
      <c r="D568" s="94" t="s">
        <v>48</v>
      </c>
      <c r="E568" s="96">
        <v>21584</v>
      </c>
      <c r="F568" s="97">
        <v>32366</v>
      </c>
      <c r="G568" s="98">
        <f t="shared" ca="1" si="8"/>
        <v>26</v>
      </c>
      <c r="H568" s="99">
        <v>53010</v>
      </c>
      <c r="I568" s="100" t="s">
        <v>67</v>
      </c>
      <c r="J568" s="37">
        <v>5</v>
      </c>
    </row>
    <row r="569" spans="1:10" x14ac:dyDescent="0.25">
      <c r="A569" s="94" t="s">
        <v>689</v>
      </c>
      <c r="B569" s="95" t="s">
        <v>64</v>
      </c>
      <c r="C569" s="94" t="s">
        <v>93</v>
      </c>
      <c r="D569" s="94" t="s">
        <v>48</v>
      </c>
      <c r="E569" s="96">
        <v>31012</v>
      </c>
      <c r="F569" s="97">
        <v>41582</v>
      </c>
      <c r="G569" s="98">
        <f t="shared" ca="1" si="8"/>
        <v>0</v>
      </c>
      <c r="H569" s="99">
        <v>72208</v>
      </c>
      <c r="I569" s="100" t="s">
        <v>49</v>
      </c>
      <c r="J569" s="37">
        <v>3</v>
      </c>
    </row>
    <row r="570" spans="1:10" x14ac:dyDescent="0.25">
      <c r="A570" s="94" t="s">
        <v>657</v>
      </c>
      <c r="B570" s="95" t="s">
        <v>13</v>
      </c>
      <c r="C570" s="94" t="s">
        <v>93</v>
      </c>
      <c r="D570" s="94" t="s">
        <v>48</v>
      </c>
      <c r="E570" s="96">
        <v>25663</v>
      </c>
      <c r="F570" s="97">
        <v>36668</v>
      </c>
      <c r="G570" s="98">
        <f t="shared" ca="1" si="8"/>
        <v>14</v>
      </c>
      <c r="H570" s="99">
        <v>61152</v>
      </c>
      <c r="I570" s="100" t="s">
        <v>67</v>
      </c>
      <c r="J570" s="37">
        <v>3</v>
      </c>
    </row>
    <row r="571" spans="1:10" x14ac:dyDescent="0.25">
      <c r="A571" s="94" t="s">
        <v>785</v>
      </c>
      <c r="B571" s="95" t="s">
        <v>64</v>
      </c>
      <c r="C571" s="94" t="s">
        <v>93</v>
      </c>
      <c r="D571" s="94" t="s">
        <v>46</v>
      </c>
      <c r="E571" s="96">
        <v>24483</v>
      </c>
      <c r="F571" s="97">
        <v>37579</v>
      </c>
      <c r="G571" s="98">
        <f t="shared" ca="1" si="8"/>
        <v>11</v>
      </c>
      <c r="H571" s="99">
        <v>53856</v>
      </c>
      <c r="I571" s="100"/>
      <c r="J571" s="37">
        <v>4</v>
      </c>
    </row>
    <row r="572" spans="1:10" x14ac:dyDescent="0.25">
      <c r="A572" s="94" t="s">
        <v>205</v>
      </c>
      <c r="B572" s="95" t="s">
        <v>60</v>
      </c>
      <c r="C572" s="94" t="s">
        <v>93</v>
      </c>
      <c r="D572" s="94" t="s">
        <v>48</v>
      </c>
      <c r="E572" s="96">
        <v>30375</v>
      </c>
      <c r="F572" s="97">
        <v>41218</v>
      </c>
      <c r="G572" s="98">
        <f t="shared" ca="1" si="8"/>
        <v>1</v>
      </c>
      <c r="H572" s="99">
        <v>20871</v>
      </c>
      <c r="I572" s="100" t="s">
        <v>72</v>
      </c>
      <c r="J572" s="37">
        <v>5</v>
      </c>
    </row>
    <row r="573" spans="1:10" x14ac:dyDescent="0.25">
      <c r="A573" s="94" t="s">
        <v>716</v>
      </c>
      <c r="B573" s="95" t="s">
        <v>64</v>
      </c>
      <c r="C573" s="94" t="s">
        <v>93</v>
      </c>
      <c r="D573" s="94" t="s">
        <v>48</v>
      </c>
      <c r="E573" s="96">
        <v>22170</v>
      </c>
      <c r="F573" s="97">
        <v>34814</v>
      </c>
      <c r="G573" s="98">
        <f t="shared" ca="1" si="8"/>
        <v>19</v>
      </c>
      <c r="H573" s="99">
        <v>62776</v>
      </c>
      <c r="I573" s="100" t="s">
        <v>49</v>
      </c>
      <c r="J573" s="37">
        <v>4</v>
      </c>
    </row>
    <row r="574" spans="1:10" x14ac:dyDescent="0.25">
      <c r="A574" s="94" t="s">
        <v>53</v>
      </c>
      <c r="B574" s="95" t="s">
        <v>22</v>
      </c>
      <c r="C574" s="94" t="s">
        <v>93</v>
      </c>
      <c r="D574" s="94" t="s">
        <v>48</v>
      </c>
      <c r="E574" s="96">
        <v>21540</v>
      </c>
      <c r="F574" s="97">
        <v>34859</v>
      </c>
      <c r="G574" s="98">
        <f t="shared" ca="1" si="8"/>
        <v>19</v>
      </c>
      <c r="H574" s="99">
        <v>76992</v>
      </c>
      <c r="I574" s="100" t="s">
        <v>67</v>
      </c>
      <c r="J574" s="37">
        <v>1</v>
      </c>
    </row>
    <row r="575" spans="1:10" x14ac:dyDescent="0.25">
      <c r="A575" s="94" t="s">
        <v>239</v>
      </c>
      <c r="B575" s="95" t="s">
        <v>64</v>
      </c>
      <c r="C575" s="94" t="s">
        <v>93</v>
      </c>
      <c r="D575" s="94" t="s">
        <v>48</v>
      </c>
      <c r="E575" s="96">
        <v>21265</v>
      </c>
      <c r="F575" s="97">
        <v>33420</v>
      </c>
      <c r="G575" s="98">
        <f t="shared" ca="1" si="8"/>
        <v>23</v>
      </c>
      <c r="H575" s="99">
        <v>71160</v>
      </c>
      <c r="I575" s="100" t="s">
        <v>49</v>
      </c>
      <c r="J575" s="37">
        <v>1</v>
      </c>
    </row>
    <row r="576" spans="1:10" x14ac:dyDescent="0.25">
      <c r="A576" s="94" t="s">
        <v>155</v>
      </c>
      <c r="B576" s="95" t="s">
        <v>57</v>
      </c>
      <c r="C576" s="94" t="s">
        <v>93</v>
      </c>
      <c r="D576" s="94" t="s">
        <v>46</v>
      </c>
      <c r="E576" s="96">
        <v>26799</v>
      </c>
      <c r="F576" s="97">
        <v>38329</v>
      </c>
      <c r="G576" s="98">
        <f t="shared" ca="1" si="8"/>
        <v>9</v>
      </c>
      <c r="H576" s="99">
        <v>42102</v>
      </c>
      <c r="I576" s="100"/>
      <c r="J576" s="37">
        <v>2</v>
      </c>
    </row>
    <row r="577" spans="1:10" x14ac:dyDescent="0.25">
      <c r="A577" s="94" t="s">
        <v>720</v>
      </c>
      <c r="B577" s="95" t="s">
        <v>22</v>
      </c>
      <c r="C577" s="94" t="s">
        <v>93</v>
      </c>
      <c r="D577" s="94" t="s">
        <v>48</v>
      </c>
      <c r="E577" s="96">
        <v>23539</v>
      </c>
      <c r="F577" s="97">
        <v>35814</v>
      </c>
      <c r="G577" s="98">
        <f t="shared" ca="1" si="8"/>
        <v>16</v>
      </c>
      <c r="H577" s="99">
        <v>48141</v>
      </c>
      <c r="I577" s="100" t="s">
        <v>67</v>
      </c>
      <c r="J577" s="37">
        <v>2</v>
      </c>
    </row>
    <row r="578" spans="1:10" x14ac:dyDescent="0.25">
      <c r="A578" s="94" t="s">
        <v>519</v>
      </c>
      <c r="B578" s="95" t="s">
        <v>22</v>
      </c>
      <c r="C578" s="94" t="s">
        <v>93</v>
      </c>
      <c r="D578" s="94" t="s">
        <v>46</v>
      </c>
      <c r="E578" s="96">
        <v>19862</v>
      </c>
      <c r="F578" s="97">
        <v>31547</v>
      </c>
      <c r="G578" s="98">
        <f t="shared" ref="G578:G641" ca="1" si="9">DATEDIF(F578,TODAY(),"Y")</f>
        <v>28</v>
      </c>
      <c r="H578" s="99">
        <v>32447</v>
      </c>
      <c r="I578" s="100"/>
      <c r="J578" s="37">
        <v>5</v>
      </c>
    </row>
    <row r="579" spans="1:10" x14ac:dyDescent="0.25">
      <c r="A579" s="94" t="s">
        <v>797</v>
      </c>
      <c r="B579" s="95" t="s">
        <v>60</v>
      </c>
      <c r="C579" s="94" t="s">
        <v>93</v>
      </c>
      <c r="D579" s="94" t="s">
        <v>46</v>
      </c>
      <c r="E579" s="96">
        <v>20463</v>
      </c>
      <c r="F579" s="97">
        <v>33595</v>
      </c>
      <c r="G579" s="98">
        <f t="shared" ca="1" si="9"/>
        <v>22</v>
      </c>
      <c r="H579" s="99">
        <v>15019</v>
      </c>
      <c r="I579" s="100"/>
      <c r="J579" s="37">
        <v>3</v>
      </c>
    </row>
    <row r="580" spans="1:10" x14ac:dyDescent="0.25">
      <c r="A580" s="94" t="s">
        <v>585</v>
      </c>
      <c r="B580" s="95" t="s">
        <v>60</v>
      </c>
      <c r="C580" s="94" t="s">
        <v>93</v>
      </c>
      <c r="D580" s="94" t="s">
        <v>48</v>
      </c>
      <c r="E580" s="96">
        <v>28756</v>
      </c>
      <c r="F580" s="97">
        <v>40130</v>
      </c>
      <c r="G580" s="98">
        <f t="shared" ca="1" si="9"/>
        <v>4</v>
      </c>
      <c r="H580" s="99">
        <v>39240</v>
      </c>
      <c r="I580" s="100" t="s">
        <v>67</v>
      </c>
      <c r="J580" s="37">
        <v>5</v>
      </c>
    </row>
    <row r="581" spans="1:10" x14ac:dyDescent="0.25">
      <c r="A581" s="94" t="s">
        <v>399</v>
      </c>
      <c r="B581" s="95" t="s">
        <v>64</v>
      </c>
      <c r="C581" s="94" t="s">
        <v>93</v>
      </c>
      <c r="D581" s="94" t="s">
        <v>48</v>
      </c>
      <c r="E581" s="96">
        <v>18280</v>
      </c>
      <c r="F581" s="97">
        <v>32003</v>
      </c>
      <c r="G581" s="98">
        <f t="shared" ca="1" si="9"/>
        <v>27</v>
      </c>
      <c r="H581" s="99">
        <v>70208</v>
      </c>
      <c r="I581" s="100" t="s">
        <v>49</v>
      </c>
      <c r="J581" s="37">
        <v>3</v>
      </c>
    </row>
    <row r="582" spans="1:10" x14ac:dyDescent="0.25">
      <c r="A582" s="94" t="s">
        <v>663</v>
      </c>
      <c r="B582" s="95" t="s">
        <v>64</v>
      </c>
      <c r="C582" s="94" t="s">
        <v>93</v>
      </c>
      <c r="D582" s="94" t="s">
        <v>46</v>
      </c>
      <c r="E582" s="96">
        <v>26715</v>
      </c>
      <c r="F582" s="97">
        <v>37356</v>
      </c>
      <c r="G582" s="98">
        <f t="shared" ca="1" si="9"/>
        <v>12</v>
      </c>
      <c r="H582" s="99">
        <v>12899</v>
      </c>
      <c r="I582" s="100"/>
      <c r="J582" s="37">
        <v>5</v>
      </c>
    </row>
    <row r="583" spans="1:10" x14ac:dyDescent="0.25">
      <c r="A583" s="94" t="s">
        <v>520</v>
      </c>
      <c r="B583" s="95" t="s">
        <v>57</v>
      </c>
      <c r="C583" s="94" t="s">
        <v>93</v>
      </c>
      <c r="D583" s="94" t="s">
        <v>46</v>
      </c>
      <c r="E583" s="96">
        <v>23468</v>
      </c>
      <c r="F583" s="97">
        <v>33451</v>
      </c>
      <c r="G583" s="98">
        <f t="shared" ca="1" si="9"/>
        <v>23</v>
      </c>
      <c r="H583" s="99">
        <v>41175</v>
      </c>
      <c r="I583" s="100"/>
      <c r="J583" s="37">
        <v>5</v>
      </c>
    </row>
    <row r="584" spans="1:10" x14ac:dyDescent="0.25">
      <c r="A584" s="94" t="s">
        <v>325</v>
      </c>
      <c r="B584" s="95" t="s">
        <v>64</v>
      </c>
      <c r="C584" s="94" t="s">
        <v>93</v>
      </c>
      <c r="D584" s="94" t="s">
        <v>46</v>
      </c>
      <c r="E584" s="96">
        <v>24828</v>
      </c>
      <c r="F584" s="97">
        <v>37881</v>
      </c>
      <c r="G584" s="98">
        <f t="shared" ca="1" si="9"/>
        <v>10</v>
      </c>
      <c r="H584" s="99">
        <v>59220</v>
      </c>
      <c r="I584" s="100"/>
      <c r="J584" s="37">
        <v>4</v>
      </c>
    </row>
    <row r="585" spans="1:10" x14ac:dyDescent="0.25">
      <c r="A585" s="94" t="s">
        <v>170</v>
      </c>
      <c r="B585" s="95" t="s">
        <v>13</v>
      </c>
      <c r="C585" s="94" t="s">
        <v>93</v>
      </c>
      <c r="D585" s="94" t="s">
        <v>54</v>
      </c>
      <c r="E585" s="96">
        <v>25810</v>
      </c>
      <c r="F585" s="97">
        <v>38798</v>
      </c>
      <c r="G585" s="98">
        <f t="shared" ca="1" si="9"/>
        <v>8</v>
      </c>
      <c r="H585" s="99">
        <v>25673</v>
      </c>
      <c r="I585" s="100" t="s">
        <v>49</v>
      </c>
      <c r="J585" s="37">
        <v>4</v>
      </c>
    </row>
    <row r="586" spans="1:10" x14ac:dyDescent="0.25">
      <c r="A586" s="94" t="s">
        <v>541</v>
      </c>
      <c r="B586" s="95" t="s">
        <v>13</v>
      </c>
      <c r="C586" s="94" t="s">
        <v>93</v>
      </c>
      <c r="D586" s="94" t="s">
        <v>54</v>
      </c>
      <c r="E586" s="96">
        <v>18109</v>
      </c>
      <c r="F586" s="97">
        <v>31026</v>
      </c>
      <c r="G586" s="98">
        <f t="shared" ca="1" si="9"/>
        <v>29</v>
      </c>
      <c r="H586" s="99">
        <v>33993</v>
      </c>
      <c r="I586" s="100" t="s">
        <v>52</v>
      </c>
      <c r="J586" s="37">
        <v>5</v>
      </c>
    </row>
    <row r="587" spans="1:10" x14ac:dyDescent="0.25">
      <c r="A587" s="94" t="s">
        <v>210</v>
      </c>
      <c r="B587" s="95" t="s">
        <v>60</v>
      </c>
      <c r="C587" s="94" t="s">
        <v>93</v>
      </c>
      <c r="D587" s="94" t="s">
        <v>46</v>
      </c>
      <c r="E587" s="96">
        <v>28052</v>
      </c>
      <c r="F587" s="97">
        <v>41365</v>
      </c>
      <c r="G587" s="98">
        <f t="shared" ca="1" si="9"/>
        <v>1</v>
      </c>
      <c r="H587" s="99">
        <v>19422</v>
      </c>
      <c r="I587" s="100"/>
      <c r="J587" s="37">
        <v>3</v>
      </c>
    </row>
    <row r="588" spans="1:10" x14ac:dyDescent="0.25">
      <c r="A588" s="94" t="s">
        <v>265</v>
      </c>
      <c r="B588" s="95" t="s">
        <v>51</v>
      </c>
      <c r="C588" s="94" t="s">
        <v>93</v>
      </c>
      <c r="D588" s="94" t="s">
        <v>48</v>
      </c>
      <c r="E588" s="96">
        <v>20555</v>
      </c>
      <c r="F588" s="97">
        <v>32794</v>
      </c>
      <c r="G588" s="98">
        <f t="shared" ca="1" si="9"/>
        <v>24</v>
      </c>
      <c r="H588" s="99">
        <v>79560</v>
      </c>
      <c r="I588" s="100" t="s">
        <v>67</v>
      </c>
      <c r="J588" s="37">
        <v>2</v>
      </c>
    </row>
    <row r="589" spans="1:10" x14ac:dyDescent="0.25">
      <c r="A589" s="94" t="s">
        <v>542</v>
      </c>
      <c r="B589" s="95" t="s">
        <v>60</v>
      </c>
      <c r="C589" s="94" t="s">
        <v>93</v>
      </c>
      <c r="D589" s="94" t="s">
        <v>48</v>
      </c>
      <c r="E589" s="96">
        <v>24444</v>
      </c>
      <c r="F589" s="97">
        <v>37498</v>
      </c>
      <c r="G589" s="98">
        <f t="shared" ca="1" si="9"/>
        <v>11</v>
      </c>
      <c r="H589" s="99">
        <v>61616</v>
      </c>
      <c r="I589" s="100" t="s">
        <v>67</v>
      </c>
      <c r="J589" s="37">
        <v>1</v>
      </c>
    </row>
    <row r="590" spans="1:10" x14ac:dyDescent="0.25">
      <c r="A590" s="94" t="s">
        <v>328</v>
      </c>
      <c r="B590" s="95" t="s">
        <v>60</v>
      </c>
      <c r="C590" s="94" t="s">
        <v>93</v>
      </c>
      <c r="D590" s="94" t="s">
        <v>46</v>
      </c>
      <c r="E590" s="96">
        <v>25288</v>
      </c>
      <c r="F590" s="97">
        <v>37659</v>
      </c>
      <c r="G590" s="98">
        <f t="shared" ca="1" si="9"/>
        <v>11</v>
      </c>
      <c r="H590" s="99">
        <v>52479</v>
      </c>
      <c r="I590" s="100"/>
      <c r="J590" s="37">
        <v>5</v>
      </c>
    </row>
    <row r="591" spans="1:10" x14ac:dyDescent="0.25">
      <c r="A591" s="94" t="s">
        <v>521</v>
      </c>
      <c r="B591" s="95" t="s">
        <v>51</v>
      </c>
      <c r="C591" s="94" t="s">
        <v>93</v>
      </c>
      <c r="D591" s="94" t="s">
        <v>54</v>
      </c>
      <c r="E591" s="96">
        <v>21199</v>
      </c>
      <c r="F591" s="97">
        <v>32020</v>
      </c>
      <c r="G591" s="98">
        <f t="shared" ca="1" si="9"/>
        <v>26</v>
      </c>
      <c r="H591" s="99">
        <v>71688</v>
      </c>
      <c r="I591" s="100" t="s">
        <v>67</v>
      </c>
      <c r="J591" s="37">
        <v>2</v>
      </c>
    </row>
    <row r="592" spans="1:10" x14ac:dyDescent="0.25">
      <c r="A592" s="94" t="s">
        <v>593</v>
      </c>
      <c r="B592" s="95" t="s">
        <v>64</v>
      </c>
      <c r="C592" s="94" t="s">
        <v>93</v>
      </c>
      <c r="D592" s="94" t="s">
        <v>48</v>
      </c>
      <c r="E592" s="96">
        <v>18054</v>
      </c>
      <c r="F592" s="97">
        <v>31324</v>
      </c>
      <c r="G592" s="98">
        <f t="shared" ca="1" si="9"/>
        <v>28</v>
      </c>
      <c r="H592" s="99">
        <v>76880</v>
      </c>
      <c r="I592" s="100" t="s">
        <v>49</v>
      </c>
      <c r="J592" s="37">
        <v>4</v>
      </c>
    </row>
    <row r="593" spans="1:10" x14ac:dyDescent="0.25">
      <c r="A593" s="94" t="s">
        <v>668</v>
      </c>
      <c r="B593" s="95" t="s">
        <v>64</v>
      </c>
      <c r="C593" s="94" t="s">
        <v>93</v>
      </c>
      <c r="D593" s="94" t="s">
        <v>48</v>
      </c>
      <c r="E593" s="96">
        <v>19903</v>
      </c>
      <c r="F593" s="97">
        <v>32247</v>
      </c>
      <c r="G593" s="98">
        <f t="shared" ca="1" si="9"/>
        <v>26</v>
      </c>
      <c r="H593" s="99">
        <v>22356</v>
      </c>
      <c r="I593" s="100" t="s">
        <v>67</v>
      </c>
      <c r="J593" s="37">
        <v>1</v>
      </c>
    </row>
    <row r="594" spans="1:10" x14ac:dyDescent="0.25">
      <c r="A594" s="94" t="s">
        <v>467</v>
      </c>
      <c r="B594" s="95" t="s">
        <v>64</v>
      </c>
      <c r="C594" s="94" t="s">
        <v>93</v>
      </c>
      <c r="D594" s="94" t="s">
        <v>48</v>
      </c>
      <c r="E594" s="96">
        <v>26167</v>
      </c>
      <c r="F594" s="97">
        <v>37294</v>
      </c>
      <c r="G594" s="98">
        <f t="shared" ca="1" si="9"/>
        <v>12</v>
      </c>
      <c r="H594" s="99">
        <v>63360</v>
      </c>
      <c r="I594" s="100" t="s">
        <v>67</v>
      </c>
      <c r="J594" s="37">
        <v>4</v>
      </c>
    </row>
    <row r="595" spans="1:10" x14ac:dyDescent="0.25">
      <c r="A595" s="94" t="s">
        <v>389</v>
      </c>
      <c r="B595" s="95" t="s">
        <v>64</v>
      </c>
      <c r="C595" s="94" t="s">
        <v>93</v>
      </c>
      <c r="D595" s="94" t="s">
        <v>48</v>
      </c>
      <c r="E595" s="96">
        <v>22602</v>
      </c>
      <c r="F595" s="97">
        <v>32727</v>
      </c>
      <c r="G595" s="98">
        <f t="shared" ca="1" si="9"/>
        <v>25</v>
      </c>
      <c r="H595" s="99">
        <v>53847</v>
      </c>
      <c r="I595" s="100" t="s">
        <v>49</v>
      </c>
      <c r="J595" s="37">
        <v>1</v>
      </c>
    </row>
    <row r="596" spans="1:10" x14ac:dyDescent="0.25">
      <c r="A596" s="94" t="s">
        <v>434</v>
      </c>
      <c r="B596" s="95" t="s">
        <v>13</v>
      </c>
      <c r="C596" s="94" t="s">
        <v>93</v>
      </c>
      <c r="D596" s="94" t="s">
        <v>48</v>
      </c>
      <c r="E596" s="96">
        <v>20379</v>
      </c>
      <c r="F596" s="97">
        <v>32785</v>
      </c>
      <c r="G596" s="98">
        <f t="shared" ca="1" si="9"/>
        <v>24</v>
      </c>
      <c r="H596" s="99">
        <v>83968</v>
      </c>
      <c r="I596" s="100" t="s">
        <v>67</v>
      </c>
      <c r="J596" s="37">
        <v>3</v>
      </c>
    </row>
    <row r="597" spans="1:10" x14ac:dyDescent="0.25">
      <c r="A597" s="94" t="s">
        <v>201</v>
      </c>
      <c r="B597" s="95" t="s">
        <v>64</v>
      </c>
      <c r="C597" s="94" t="s">
        <v>93</v>
      </c>
      <c r="D597" s="94" t="s">
        <v>48</v>
      </c>
      <c r="E597" s="96">
        <v>25730</v>
      </c>
      <c r="F597" s="97">
        <v>37203</v>
      </c>
      <c r="G597" s="98">
        <f t="shared" ca="1" si="9"/>
        <v>12</v>
      </c>
      <c r="H597" s="99">
        <v>86008</v>
      </c>
      <c r="I597" s="100" t="s">
        <v>49</v>
      </c>
      <c r="J597" s="37">
        <v>5</v>
      </c>
    </row>
    <row r="598" spans="1:10" x14ac:dyDescent="0.25">
      <c r="A598" s="94" t="s">
        <v>499</v>
      </c>
      <c r="B598" s="95" t="s">
        <v>60</v>
      </c>
      <c r="C598" s="94" t="s">
        <v>93</v>
      </c>
      <c r="D598" s="94" t="s">
        <v>46</v>
      </c>
      <c r="E598" s="96">
        <v>26182</v>
      </c>
      <c r="F598" s="97">
        <v>39868</v>
      </c>
      <c r="G598" s="98">
        <f t="shared" ca="1" si="9"/>
        <v>5</v>
      </c>
      <c r="H598" s="99">
        <v>76744</v>
      </c>
      <c r="I598" s="100"/>
      <c r="J598" s="37">
        <v>2</v>
      </c>
    </row>
    <row r="599" spans="1:10" x14ac:dyDescent="0.25">
      <c r="A599" s="94" t="s">
        <v>596</v>
      </c>
      <c r="B599" s="95" t="s">
        <v>22</v>
      </c>
      <c r="C599" s="94" t="s">
        <v>93</v>
      </c>
      <c r="D599" s="94" t="s">
        <v>48</v>
      </c>
      <c r="E599" s="96">
        <v>24174</v>
      </c>
      <c r="F599" s="97">
        <v>34626</v>
      </c>
      <c r="G599" s="98">
        <f t="shared" ca="1" si="9"/>
        <v>19</v>
      </c>
      <c r="H599" s="99">
        <v>62336</v>
      </c>
      <c r="I599" s="100" t="s">
        <v>67</v>
      </c>
      <c r="J599" s="37">
        <v>4</v>
      </c>
    </row>
    <row r="600" spans="1:10" x14ac:dyDescent="0.25">
      <c r="A600" s="94" t="s">
        <v>512</v>
      </c>
      <c r="B600" s="95" t="s">
        <v>51</v>
      </c>
      <c r="C600" s="94" t="s">
        <v>93</v>
      </c>
      <c r="D600" s="94" t="s">
        <v>58</v>
      </c>
      <c r="E600" s="96">
        <v>23784</v>
      </c>
      <c r="F600" s="97">
        <v>36532</v>
      </c>
      <c r="G600" s="98">
        <f t="shared" ca="1" si="9"/>
        <v>14</v>
      </c>
      <c r="H600" s="99">
        <v>21323</v>
      </c>
      <c r="I600" s="100"/>
      <c r="J600" s="37">
        <v>4</v>
      </c>
    </row>
    <row r="601" spans="1:10" x14ac:dyDescent="0.25">
      <c r="A601" s="94" t="s">
        <v>270</v>
      </c>
      <c r="B601" s="95" t="s">
        <v>60</v>
      </c>
      <c r="C601" s="94" t="s">
        <v>93</v>
      </c>
      <c r="D601" s="94" t="s">
        <v>58</v>
      </c>
      <c r="E601" s="96">
        <v>24290</v>
      </c>
      <c r="F601" s="97">
        <v>36717</v>
      </c>
      <c r="G601" s="98">
        <f t="shared" ca="1" si="9"/>
        <v>14</v>
      </c>
      <c r="H601" s="99">
        <v>16121</v>
      </c>
      <c r="I601" s="100"/>
      <c r="J601" s="37">
        <v>5</v>
      </c>
    </row>
    <row r="602" spans="1:10" x14ac:dyDescent="0.25">
      <c r="A602" s="94" t="s">
        <v>755</v>
      </c>
      <c r="B602" s="95" t="s">
        <v>60</v>
      </c>
      <c r="C602" s="94" t="s">
        <v>93</v>
      </c>
      <c r="D602" s="94" t="s">
        <v>54</v>
      </c>
      <c r="E602" s="96">
        <v>20918</v>
      </c>
      <c r="F602" s="97">
        <v>31509</v>
      </c>
      <c r="G602" s="98">
        <f t="shared" ca="1" si="9"/>
        <v>28</v>
      </c>
      <c r="H602" s="99">
        <v>64224</v>
      </c>
      <c r="I602" s="100" t="s">
        <v>67</v>
      </c>
      <c r="J602" s="37">
        <v>3</v>
      </c>
    </row>
    <row r="603" spans="1:10" x14ac:dyDescent="0.25">
      <c r="A603" s="94" t="s">
        <v>673</v>
      </c>
      <c r="B603" s="95" t="s">
        <v>51</v>
      </c>
      <c r="C603" s="94" t="s">
        <v>93</v>
      </c>
      <c r="D603" s="94" t="s">
        <v>58</v>
      </c>
      <c r="E603" s="96">
        <v>21962</v>
      </c>
      <c r="F603" s="97">
        <v>34026</v>
      </c>
      <c r="G603" s="98">
        <f t="shared" ca="1" si="9"/>
        <v>21</v>
      </c>
      <c r="H603" s="99">
        <v>42615</v>
      </c>
      <c r="I603" s="100"/>
      <c r="J603" s="37">
        <v>1</v>
      </c>
    </row>
    <row r="604" spans="1:10" x14ac:dyDescent="0.25">
      <c r="A604" s="94" t="s">
        <v>753</v>
      </c>
      <c r="B604" s="95" t="s">
        <v>60</v>
      </c>
      <c r="C604" s="94" t="s">
        <v>93</v>
      </c>
      <c r="D604" s="94" t="s">
        <v>58</v>
      </c>
      <c r="E604" s="96">
        <v>23549</v>
      </c>
      <c r="F604" s="97">
        <v>36871</v>
      </c>
      <c r="G604" s="98">
        <f t="shared" ca="1" si="9"/>
        <v>13</v>
      </c>
      <c r="H604" s="99">
        <v>35577</v>
      </c>
      <c r="I604" s="100"/>
      <c r="J604" s="37">
        <v>5</v>
      </c>
    </row>
    <row r="605" spans="1:10" x14ac:dyDescent="0.25">
      <c r="A605" s="94" t="s">
        <v>391</v>
      </c>
      <c r="B605" s="95" t="s">
        <v>64</v>
      </c>
      <c r="C605" s="94" t="s">
        <v>93</v>
      </c>
      <c r="D605" s="94" t="s">
        <v>48</v>
      </c>
      <c r="E605" s="96">
        <v>26395</v>
      </c>
      <c r="F605" s="97">
        <v>36570</v>
      </c>
      <c r="G605" s="98">
        <f t="shared" ca="1" si="9"/>
        <v>14</v>
      </c>
      <c r="H605" s="99">
        <v>58424</v>
      </c>
      <c r="I605" s="100" t="s">
        <v>67</v>
      </c>
      <c r="J605" s="37">
        <v>1</v>
      </c>
    </row>
    <row r="606" spans="1:10" x14ac:dyDescent="0.25">
      <c r="A606" s="94" t="s">
        <v>674</v>
      </c>
      <c r="B606" s="95" t="s">
        <v>22</v>
      </c>
      <c r="C606" s="94" t="s">
        <v>93</v>
      </c>
      <c r="D606" s="94" t="s">
        <v>54</v>
      </c>
      <c r="E606" s="96">
        <v>29079</v>
      </c>
      <c r="F606" s="97">
        <v>39185</v>
      </c>
      <c r="G606" s="98">
        <f t="shared" ca="1" si="9"/>
        <v>7</v>
      </c>
      <c r="H606" s="99">
        <v>43866</v>
      </c>
      <c r="I606" s="100" t="s">
        <v>55</v>
      </c>
      <c r="J606" s="37">
        <v>1</v>
      </c>
    </row>
    <row r="607" spans="1:10" x14ac:dyDescent="0.25">
      <c r="A607" s="94" t="s">
        <v>241</v>
      </c>
      <c r="B607" s="95" t="s">
        <v>60</v>
      </c>
      <c r="C607" s="94" t="s">
        <v>93</v>
      </c>
      <c r="D607" s="94" t="s">
        <v>54</v>
      </c>
      <c r="E607" s="96">
        <v>20904</v>
      </c>
      <c r="F607" s="97">
        <v>31096</v>
      </c>
      <c r="G607" s="98">
        <f t="shared" ca="1" si="9"/>
        <v>29</v>
      </c>
      <c r="H607" s="99">
        <v>30897</v>
      </c>
      <c r="I607" s="100" t="s">
        <v>52</v>
      </c>
      <c r="J607" s="37">
        <v>3</v>
      </c>
    </row>
    <row r="608" spans="1:10" x14ac:dyDescent="0.25">
      <c r="A608" s="94" t="s">
        <v>757</v>
      </c>
      <c r="B608" s="95" t="s">
        <v>60</v>
      </c>
      <c r="C608" s="94" t="s">
        <v>93</v>
      </c>
      <c r="D608" s="94" t="s">
        <v>58</v>
      </c>
      <c r="E608" s="96">
        <v>22085</v>
      </c>
      <c r="F608" s="97">
        <v>33891</v>
      </c>
      <c r="G608" s="98">
        <f t="shared" ca="1" si="9"/>
        <v>21</v>
      </c>
      <c r="H608" s="99">
        <v>18891</v>
      </c>
      <c r="I608" s="100"/>
      <c r="J608" s="37">
        <v>4</v>
      </c>
    </row>
    <row r="609" spans="1:10" x14ac:dyDescent="0.25">
      <c r="A609" s="94" t="s">
        <v>476</v>
      </c>
      <c r="B609" s="95" t="s">
        <v>64</v>
      </c>
      <c r="C609" s="94" t="s">
        <v>93</v>
      </c>
      <c r="D609" s="94" t="s">
        <v>46</v>
      </c>
      <c r="E609" s="96">
        <v>27079</v>
      </c>
      <c r="F609" s="97">
        <v>40770</v>
      </c>
      <c r="G609" s="98">
        <f t="shared" ca="1" si="9"/>
        <v>3</v>
      </c>
      <c r="H609" s="99">
        <v>38988</v>
      </c>
      <c r="I609" s="100"/>
      <c r="J609" s="37">
        <v>5</v>
      </c>
    </row>
    <row r="610" spans="1:10" x14ac:dyDescent="0.25">
      <c r="A610" s="94" t="s">
        <v>394</v>
      </c>
      <c r="B610" s="95" t="s">
        <v>51</v>
      </c>
      <c r="C610" s="94" t="s">
        <v>93</v>
      </c>
      <c r="D610" s="94" t="s">
        <v>48</v>
      </c>
      <c r="E610" s="96">
        <v>20085</v>
      </c>
      <c r="F610" s="97">
        <v>33634</v>
      </c>
      <c r="G610" s="98">
        <f t="shared" ca="1" si="9"/>
        <v>22</v>
      </c>
      <c r="H610" s="99">
        <v>35100</v>
      </c>
      <c r="I610" s="100" t="s">
        <v>67</v>
      </c>
      <c r="J610" s="37">
        <v>3</v>
      </c>
    </row>
    <row r="611" spans="1:10" x14ac:dyDescent="0.25">
      <c r="A611" s="94" t="s">
        <v>707</v>
      </c>
      <c r="B611" s="95" t="s">
        <v>64</v>
      </c>
      <c r="C611" s="94" t="s">
        <v>93</v>
      </c>
      <c r="D611" s="94" t="s">
        <v>48</v>
      </c>
      <c r="E611" s="96">
        <v>27138</v>
      </c>
      <c r="F611" s="97">
        <v>39311</v>
      </c>
      <c r="G611" s="98">
        <f t="shared" ca="1" si="9"/>
        <v>7</v>
      </c>
      <c r="H611" s="99">
        <v>26289</v>
      </c>
      <c r="I611" s="100" t="s">
        <v>55</v>
      </c>
      <c r="J611" s="37">
        <v>5</v>
      </c>
    </row>
    <row r="612" spans="1:10" x14ac:dyDescent="0.25">
      <c r="A612" s="94" t="s">
        <v>342</v>
      </c>
      <c r="B612" s="95" t="s">
        <v>60</v>
      </c>
      <c r="C612" s="94" t="s">
        <v>93</v>
      </c>
      <c r="D612" s="94" t="s">
        <v>48</v>
      </c>
      <c r="E612" s="96">
        <v>27077</v>
      </c>
      <c r="F612" s="97">
        <v>39171</v>
      </c>
      <c r="G612" s="98">
        <f t="shared" ca="1" si="9"/>
        <v>7</v>
      </c>
      <c r="H612" s="99">
        <v>73992</v>
      </c>
      <c r="I612" s="100" t="s">
        <v>55</v>
      </c>
      <c r="J612" s="37">
        <v>5</v>
      </c>
    </row>
    <row r="613" spans="1:10" x14ac:dyDescent="0.25">
      <c r="A613" s="94" t="s">
        <v>761</v>
      </c>
      <c r="B613" s="95" t="s">
        <v>22</v>
      </c>
      <c r="C613" s="94" t="s">
        <v>93</v>
      </c>
      <c r="D613" s="94" t="s">
        <v>58</v>
      </c>
      <c r="E613" s="96">
        <v>25485</v>
      </c>
      <c r="F613" s="97">
        <v>37235</v>
      </c>
      <c r="G613" s="98">
        <f t="shared" ca="1" si="9"/>
        <v>12</v>
      </c>
      <c r="H613" s="99">
        <v>31482</v>
      </c>
      <c r="I613" s="100"/>
      <c r="J613" s="37">
        <v>2</v>
      </c>
    </row>
    <row r="614" spans="1:10" x14ac:dyDescent="0.25">
      <c r="A614" s="94" t="s">
        <v>122</v>
      </c>
      <c r="B614" s="95" t="s">
        <v>64</v>
      </c>
      <c r="C614" s="94" t="s">
        <v>93</v>
      </c>
      <c r="D614" s="94" t="s">
        <v>48</v>
      </c>
      <c r="E614" s="96">
        <v>22669</v>
      </c>
      <c r="F614" s="97">
        <v>34309</v>
      </c>
      <c r="G614" s="98">
        <f t="shared" ca="1" si="9"/>
        <v>20</v>
      </c>
      <c r="H614" s="99">
        <v>43425</v>
      </c>
      <c r="I614" s="100" t="s">
        <v>55</v>
      </c>
      <c r="J614" s="37">
        <v>3</v>
      </c>
    </row>
    <row r="615" spans="1:10" x14ac:dyDescent="0.25">
      <c r="A615" s="94" t="s">
        <v>518</v>
      </c>
      <c r="B615" s="95" t="s">
        <v>22</v>
      </c>
      <c r="C615" s="94" t="s">
        <v>93</v>
      </c>
      <c r="D615" s="94" t="s">
        <v>48</v>
      </c>
      <c r="E615" s="96">
        <v>29578</v>
      </c>
      <c r="F615" s="97">
        <v>40990</v>
      </c>
      <c r="G615" s="98">
        <f t="shared" ca="1" si="9"/>
        <v>2</v>
      </c>
      <c r="H615" s="99">
        <v>65648</v>
      </c>
      <c r="I615" s="100" t="s">
        <v>49</v>
      </c>
      <c r="J615" s="37">
        <v>2</v>
      </c>
    </row>
    <row r="616" spans="1:10" x14ac:dyDescent="0.25">
      <c r="A616" s="94" t="s">
        <v>158</v>
      </c>
      <c r="B616" s="95" t="s">
        <v>64</v>
      </c>
      <c r="C616" s="94" t="s">
        <v>93</v>
      </c>
      <c r="D616" s="94" t="s">
        <v>48</v>
      </c>
      <c r="E616" s="96">
        <v>26902</v>
      </c>
      <c r="F616" s="97">
        <v>36812</v>
      </c>
      <c r="G616" s="98">
        <f t="shared" ca="1" si="9"/>
        <v>13</v>
      </c>
      <c r="H616" s="99">
        <v>28908</v>
      </c>
      <c r="I616" s="100" t="s">
        <v>67</v>
      </c>
      <c r="J616" s="37">
        <v>1</v>
      </c>
    </row>
    <row r="617" spans="1:10" x14ac:dyDescent="0.25">
      <c r="A617" s="94" t="s">
        <v>605</v>
      </c>
      <c r="B617" s="95" t="s">
        <v>51</v>
      </c>
      <c r="C617" s="94" t="s">
        <v>93</v>
      </c>
      <c r="D617" s="94" t="s">
        <v>48</v>
      </c>
      <c r="E617" s="96">
        <v>23417</v>
      </c>
      <c r="F617" s="97">
        <v>33080</v>
      </c>
      <c r="G617" s="98">
        <f t="shared" ca="1" si="9"/>
        <v>24</v>
      </c>
      <c r="H617" s="99">
        <v>85360</v>
      </c>
      <c r="I617" s="100" t="s">
        <v>67</v>
      </c>
      <c r="J617" s="37">
        <v>2</v>
      </c>
    </row>
    <row r="618" spans="1:10" x14ac:dyDescent="0.25">
      <c r="A618" s="94" t="s">
        <v>281</v>
      </c>
      <c r="B618" s="95" t="s">
        <v>60</v>
      </c>
      <c r="C618" s="94" t="s">
        <v>93</v>
      </c>
      <c r="D618" s="94" t="s">
        <v>54</v>
      </c>
      <c r="E618" s="96">
        <v>19914</v>
      </c>
      <c r="F618" s="97">
        <v>30806</v>
      </c>
      <c r="G618" s="98">
        <f t="shared" ca="1" si="9"/>
        <v>30</v>
      </c>
      <c r="H618" s="99">
        <v>70968</v>
      </c>
      <c r="I618" s="100" t="s">
        <v>49</v>
      </c>
      <c r="J618" s="37">
        <v>4</v>
      </c>
    </row>
    <row r="619" spans="1:10" x14ac:dyDescent="0.25">
      <c r="A619" s="94" t="s">
        <v>420</v>
      </c>
      <c r="B619" s="95" t="s">
        <v>64</v>
      </c>
      <c r="C619" s="94" t="s">
        <v>93</v>
      </c>
      <c r="D619" s="94" t="s">
        <v>48</v>
      </c>
      <c r="E619" s="96">
        <v>21552</v>
      </c>
      <c r="F619" s="97">
        <v>31888</v>
      </c>
      <c r="G619" s="98">
        <f t="shared" ca="1" si="9"/>
        <v>27</v>
      </c>
      <c r="H619" s="99">
        <v>45792</v>
      </c>
      <c r="I619" s="100" t="s">
        <v>52</v>
      </c>
      <c r="J619" s="37">
        <v>5</v>
      </c>
    </row>
    <row r="620" spans="1:10" x14ac:dyDescent="0.25">
      <c r="A620" s="94" t="s">
        <v>735</v>
      </c>
      <c r="B620" s="95" t="s">
        <v>13</v>
      </c>
      <c r="C620" s="94" t="s">
        <v>93</v>
      </c>
      <c r="D620" s="94" t="s">
        <v>48</v>
      </c>
      <c r="E620" s="96">
        <v>19505</v>
      </c>
      <c r="F620" s="97">
        <v>31839</v>
      </c>
      <c r="G620" s="98">
        <f t="shared" ca="1" si="9"/>
        <v>27</v>
      </c>
      <c r="H620" s="99">
        <v>26334</v>
      </c>
      <c r="I620" s="100" t="s">
        <v>67</v>
      </c>
      <c r="J620" s="37">
        <v>4</v>
      </c>
    </row>
    <row r="621" spans="1:10" x14ac:dyDescent="0.25">
      <c r="A621" s="94" t="s">
        <v>685</v>
      </c>
      <c r="B621" s="95" t="s">
        <v>60</v>
      </c>
      <c r="C621" s="94" t="s">
        <v>93</v>
      </c>
      <c r="D621" s="94" t="s">
        <v>48</v>
      </c>
      <c r="E621" s="96">
        <v>27962</v>
      </c>
      <c r="F621" s="97">
        <v>39594</v>
      </c>
      <c r="G621" s="98">
        <f t="shared" ca="1" si="9"/>
        <v>6</v>
      </c>
      <c r="H621" s="99">
        <v>28719</v>
      </c>
      <c r="I621" s="100" t="s">
        <v>49</v>
      </c>
      <c r="J621" s="37">
        <v>5</v>
      </c>
    </row>
    <row r="622" spans="1:10" x14ac:dyDescent="0.25">
      <c r="A622" s="94" t="s">
        <v>352</v>
      </c>
      <c r="B622" s="95" t="s">
        <v>57</v>
      </c>
      <c r="C622" s="94" t="s">
        <v>93</v>
      </c>
      <c r="D622" s="94" t="s">
        <v>48</v>
      </c>
      <c r="E622" s="96">
        <v>27247</v>
      </c>
      <c r="F622" s="97">
        <v>41141</v>
      </c>
      <c r="G622" s="98">
        <f t="shared" ca="1" si="9"/>
        <v>2</v>
      </c>
      <c r="H622" s="99">
        <v>26397</v>
      </c>
      <c r="I622" s="100" t="s">
        <v>67</v>
      </c>
      <c r="J622" s="37">
        <v>5</v>
      </c>
    </row>
    <row r="623" spans="1:10" x14ac:dyDescent="0.25">
      <c r="A623" s="94" t="s">
        <v>505</v>
      </c>
      <c r="B623" s="95" t="s">
        <v>22</v>
      </c>
      <c r="C623" s="94" t="s">
        <v>93</v>
      </c>
      <c r="D623" s="94" t="s">
        <v>48</v>
      </c>
      <c r="E623" s="96">
        <v>23991</v>
      </c>
      <c r="F623" s="97">
        <v>37498</v>
      </c>
      <c r="G623" s="98">
        <f t="shared" ca="1" si="9"/>
        <v>11</v>
      </c>
      <c r="H623" s="99">
        <v>57069</v>
      </c>
      <c r="I623" s="100" t="s">
        <v>72</v>
      </c>
      <c r="J623" s="37">
        <v>5</v>
      </c>
    </row>
    <row r="624" spans="1:10" x14ac:dyDescent="0.25">
      <c r="A624" s="94" t="s">
        <v>288</v>
      </c>
      <c r="B624" s="95" t="s">
        <v>64</v>
      </c>
      <c r="C624" s="94" t="s">
        <v>93</v>
      </c>
      <c r="D624" s="94" t="s">
        <v>48</v>
      </c>
      <c r="E624" s="96">
        <v>25542</v>
      </c>
      <c r="F624" s="97">
        <v>36920</v>
      </c>
      <c r="G624" s="98">
        <f t="shared" ca="1" si="9"/>
        <v>13</v>
      </c>
      <c r="H624" s="99">
        <v>57645</v>
      </c>
      <c r="I624" s="100" t="s">
        <v>49</v>
      </c>
      <c r="J624" s="37">
        <v>4</v>
      </c>
    </row>
    <row r="625" spans="1:10" x14ac:dyDescent="0.25">
      <c r="A625" s="94" t="s">
        <v>459</v>
      </c>
      <c r="B625" s="95" t="s">
        <v>64</v>
      </c>
      <c r="C625" s="94" t="s">
        <v>93</v>
      </c>
      <c r="D625" s="94" t="s">
        <v>54</v>
      </c>
      <c r="E625" s="96">
        <v>20210</v>
      </c>
      <c r="F625" s="97">
        <v>30963</v>
      </c>
      <c r="G625" s="98">
        <f t="shared" ca="1" si="9"/>
        <v>29</v>
      </c>
      <c r="H625" s="99">
        <v>81072</v>
      </c>
      <c r="I625" s="100" t="s">
        <v>72</v>
      </c>
      <c r="J625" s="37">
        <v>1</v>
      </c>
    </row>
    <row r="626" spans="1:10" x14ac:dyDescent="0.25">
      <c r="A626" s="94" t="s">
        <v>172</v>
      </c>
      <c r="B626" s="95" t="s">
        <v>60</v>
      </c>
      <c r="C626" s="94" t="s">
        <v>93</v>
      </c>
      <c r="D626" s="94" t="s">
        <v>58</v>
      </c>
      <c r="E626" s="96">
        <v>20929</v>
      </c>
      <c r="F626" s="97">
        <v>31117</v>
      </c>
      <c r="G626" s="98">
        <f t="shared" ca="1" si="9"/>
        <v>29</v>
      </c>
      <c r="H626" s="99">
        <v>38466</v>
      </c>
      <c r="I626" s="100"/>
      <c r="J626" s="37">
        <v>2</v>
      </c>
    </row>
    <row r="627" spans="1:10" x14ac:dyDescent="0.25">
      <c r="A627" s="94" t="s">
        <v>357</v>
      </c>
      <c r="B627" s="95" t="s">
        <v>13</v>
      </c>
      <c r="C627" s="94" t="s">
        <v>93</v>
      </c>
      <c r="D627" s="94" t="s">
        <v>48</v>
      </c>
      <c r="E627" s="96">
        <v>20995</v>
      </c>
      <c r="F627" s="97">
        <v>33072</v>
      </c>
      <c r="G627" s="98">
        <f t="shared" ca="1" si="9"/>
        <v>24</v>
      </c>
      <c r="H627" s="99">
        <v>40599</v>
      </c>
      <c r="I627" s="100" t="s">
        <v>49</v>
      </c>
      <c r="J627" s="37">
        <v>2</v>
      </c>
    </row>
    <row r="628" spans="1:10" x14ac:dyDescent="0.25">
      <c r="A628" s="94" t="s">
        <v>358</v>
      </c>
      <c r="B628" s="95" t="s">
        <v>60</v>
      </c>
      <c r="C628" s="94" t="s">
        <v>93</v>
      </c>
      <c r="D628" s="94" t="s">
        <v>46</v>
      </c>
      <c r="E628" s="96">
        <v>20284</v>
      </c>
      <c r="F628" s="97">
        <v>32888</v>
      </c>
      <c r="G628" s="98">
        <f t="shared" ca="1" si="9"/>
        <v>24</v>
      </c>
      <c r="H628" s="99">
        <v>41742</v>
      </c>
      <c r="I628" s="100"/>
      <c r="J628" s="37">
        <v>3</v>
      </c>
    </row>
    <row r="629" spans="1:10" x14ac:dyDescent="0.25">
      <c r="A629" s="94" t="s">
        <v>292</v>
      </c>
      <c r="B629" s="95" t="s">
        <v>22</v>
      </c>
      <c r="C629" s="94" t="s">
        <v>93</v>
      </c>
      <c r="D629" s="94" t="s">
        <v>48</v>
      </c>
      <c r="E629" s="96">
        <v>21654</v>
      </c>
      <c r="F629" s="97">
        <v>32724</v>
      </c>
      <c r="G629" s="98">
        <f t="shared" ca="1" si="9"/>
        <v>25</v>
      </c>
      <c r="H629" s="99">
        <v>58440</v>
      </c>
      <c r="I629" s="100" t="s">
        <v>67</v>
      </c>
      <c r="J629" s="37">
        <v>3</v>
      </c>
    </row>
    <row r="630" spans="1:10" x14ac:dyDescent="0.25">
      <c r="A630" s="94" t="s">
        <v>216</v>
      </c>
      <c r="B630" s="95" t="s">
        <v>22</v>
      </c>
      <c r="C630" s="94" t="s">
        <v>93</v>
      </c>
      <c r="D630" s="94" t="s">
        <v>48</v>
      </c>
      <c r="E630" s="96">
        <v>19826</v>
      </c>
      <c r="F630" s="97">
        <v>33347</v>
      </c>
      <c r="G630" s="98">
        <f t="shared" ca="1" si="9"/>
        <v>23</v>
      </c>
      <c r="H630" s="99">
        <v>53343</v>
      </c>
      <c r="I630" s="100" t="s">
        <v>67</v>
      </c>
      <c r="J630" s="37">
        <v>3</v>
      </c>
    </row>
    <row r="631" spans="1:10" x14ac:dyDescent="0.25">
      <c r="A631" s="94" t="s">
        <v>613</v>
      </c>
      <c r="B631" s="95" t="s">
        <v>64</v>
      </c>
      <c r="C631" s="94" t="s">
        <v>93</v>
      </c>
      <c r="D631" s="94" t="s">
        <v>48</v>
      </c>
      <c r="E631" s="96">
        <v>21458</v>
      </c>
      <c r="F631" s="97">
        <v>35734</v>
      </c>
      <c r="G631" s="98">
        <f t="shared" ca="1" si="9"/>
        <v>16</v>
      </c>
      <c r="H631" s="99">
        <v>53280</v>
      </c>
      <c r="I631" s="100" t="s">
        <v>49</v>
      </c>
      <c r="J631" s="37">
        <v>4</v>
      </c>
    </row>
    <row r="632" spans="1:10" x14ac:dyDescent="0.25">
      <c r="A632" s="94" t="s">
        <v>424</v>
      </c>
      <c r="B632" s="95" t="s">
        <v>57</v>
      </c>
      <c r="C632" s="94" t="s">
        <v>93</v>
      </c>
      <c r="D632" s="94" t="s">
        <v>46</v>
      </c>
      <c r="E632" s="96">
        <v>25581</v>
      </c>
      <c r="F632" s="97">
        <v>39031</v>
      </c>
      <c r="G632" s="98">
        <f t="shared" ca="1" si="9"/>
        <v>7</v>
      </c>
      <c r="H632" s="99">
        <v>59672</v>
      </c>
      <c r="I632" s="100"/>
      <c r="J632" s="37">
        <v>1</v>
      </c>
    </row>
    <row r="633" spans="1:10" x14ac:dyDescent="0.25">
      <c r="A633" s="94" t="s">
        <v>75</v>
      </c>
      <c r="B633" s="95" t="s">
        <v>22</v>
      </c>
      <c r="C633" s="94" t="s">
        <v>93</v>
      </c>
      <c r="D633" s="94" t="s">
        <v>58</v>
      </c>
      <c r="E633" s="96">
        <v>24807</v>
      </c>
      <c r="F633" s="97">
        <v>36781</v>
      </c>
      <c r="G633" s="98">
        <f t="shared" ca="1" si="9"/>
        <v>13</v>
      </c>
      <c r="H633" s="99">
        <v>11552</v>
      </c>
      <c r="I633" s="100"/>
      <c r="J633" s="37">
        <v>5</v>
      </c>
    </row>
    <row r="634" spans="1:10" x14ac:dyDescent="0.25">
      <c r="A634" s="94" t="s">
        <v>92</v>
      </c>
      <c r="B634" s="95" t="s">
        <v>64</v>
      </c>
      <c r="C634" s="94" t="s">
        <v>93</v>
      </c>
      <c r="D634" s="94" t="s">
        <v>48</v>
      </c>
      <c r="E634" s="96">
        <v>21574</v>
      </c>
      <c r="F634" s="97">
        <v>34967</v>
      </c>
      <c r="G634" s="98">
        <f t="shared" ca="1" si="9"/>
        <v>18</v>
      </c>
      <c r="H634" s="99">
        <v>46485</v>
      </c>
      <c r="I634" s="100" t="s">
        <v>67</v>
      </c>
      <c r="J634" s="37">
        <v>2</v>
      </c>
    </row>
    <row r="635" spans="1:10" x14ac:dyDescent="0.25">
      <c r="A635" s="94" t="s">
        <v>479</v>
      </c>
      <c r="B635" s="95" t="s">
        <v>60</v>
      </c>
      <c r="C635" s="94" t="s">
        <v>93</v>
      </c>
      <c r="D635" s="94" t="s">
        <v>48</v>
      </c>
      <c r="E635" s="96">
        <v>26916</v>
      </c>
      <c r="F635" s="97">
        <v>39440</v>
      </c>
      <c r="G635" s="98">
        <f t="shared" ca="1" si="9"/>
        <v>6</v>
      </c>
      <c r="H635" s="99">
        <v>74968</v>
      </c>
      <c r="I635" s="100" t="s">
        <v>52</v>
      </c>
      <c r="J635" s="37">
        <v>3</v>
      </c>
    </row>
    <row r="636" spans="1:10" x14ac:dyDescent="0.25">
      <c r="A636" s="94" t="s">
        <v>648</v>
      </c>
      <c r="B636" s="95" t="s">
        <v>64</v>
      </c>
      <c r="C636" s="94" t="s">
        <v>93</v>
      </c>
      <c r="D636" s="94" t="s">
        <v>46</v>
      </c>
      <c r="E636" s="96">
        <v>20968</v>
      </c>
      <c r="F636" s="97">
        <v>32134</v>
      </c>
      <c r="G636" s="98">
        <f t="shared" ca="1" si="9"/>
        <v>26</v>
      </c>
      <c r="H636" s="99">
        <v>33314</v>
      </c>
      <c r="I636" s="100"/>
      <c r="J636" s="37">
        <v>4</v>
      </c>
    </row>
    <row r="637" spans="1:10" x14ac:dyDescent="0.25">
      <c r="A637" s="94" t="s">
        <v>695</v>
      </c>
      <c r="B637" s="95" t="s">
        <v>57</v>
      </c>
      <c r="C637" s="94" t="s">
        <v>93</v>
      </c>
      <c r="D637" s="94" t="s">
        <v>48</v>
      </c>
      <c r="E637" s="96">
        <v>22167</v>
      </c>
      <c r="F637" s="97">
        <v>32755</v>
      </c>
      <c r="G637" s="98">
        <f t="shared" ca="1" si="9"/>
        <v>24</v>
      </c>
      <c r="H637" s="99">
        <v>54621</v>
      </c>
      <c r="I637" s="100" t="s">
        <v>49</v>
      </c>
      <c r="J637" s="37">
        <v>2</v>
      </c>
    </row>
    <row r="638" spans="1:10" x14ac:dyDescent="0.25">
      <c r="A638" s="94" t="s">
        <v>97</v>
      </c>
      <c r="B638" s="95" t="s">
        <v>60</v>
      </c>
      <c r="C638" s="94" t="s">
        <v>93</v>
      </c>
      <c r="D638" s="94" t="s">
        <v>48</v>
      </c>
      <c r="E638" s="96">
        <v>25195</v>
      </c>
      <c r="F638" s="97">
        <v>35752</v>
      </c>
      <c r="G638" s="98">
        <f t="shared" ca="1" si="9"/>
        <v>16</v>
      </c>
      <c r="H638" s="99">
        <v>35100</v>
      </c>
      <c r="I638" s="100" t="s">
        <v>72</v>
      </c>
      <c r="J638" s="37">
        <v>5</v>
      </c>
    </row>
    <row r="639" spans="1:10" x14ac:dyDescent="0.25">
      <c r="A639" s="94" t="s">
        <v>679</v>
      </c>
      <c r="B639" s="95" t="s">
        <v>60</v>
      </c>
      <c r="C639" s="94" t="s">
        <v>95</v>
      </c>
      <c r="D639" s="94" t="s">
        <v>48</v>
      </c>
      <c r="E639" s="96">
        <v>31955</v>
      </c>
      <c r="F639" s="97">
        <v>41442</v>
      </c>
      <c r="G639" s="98">
        <f t="shared" ca="1" si="9"/>
        <v>1</v>
      </c>
      <c r="H639" s="99">
        <v>20727</v>
      </c>
      <c r="I639" s="100" t="s">
        <v>67</v>
      </c>
      <c r="J639" s="37">
        <v>4</v>
      </c>
    </row>
    <row r="640" spans="1:10" x14ac:dyDescent="0.25">
      <c r="A640" s="94" t="s">
        <v>102</v>
      </c>
      <c r="B640" s="95" t="s">
        <v>51</v>
      </c>
      <c r="C640" s="94" t="s">
        <v>95</v>
      </c>
      <c r="D640" s="94" t="s">
        <v>46</v>
      </c>
      <c r="E640" s="96">
        <v>20577</v>
      </c>
      <c r="F640" s="97">
        <v>34120</v>
      </c>
      <c r="G640" s="98">
        <f t="shared" ca="1" si="9"/>
        <v>21</v>
      </c>
      <c r="H640" s="99">
        <v>21006</v>
      </c>
      <c r="I640" s="100"/>
      <c r="J640" s="37">
        <v>4</v>
      </c>
    </row>
    <row r="641" spans="1:10" x14ac:dyDescent="0.25">
      <c r="A641" s="94" t="s">
        <v>786</v>
      </c>
      <c r="B641" s="95" t="s">
        <v>64</v>
      </c>
      <c r="C641" s="94" t="s">
        <v>95</v>
      </c>
      <c r="D641" s="94" t="s">
        <v>58</v>
      </c>
      <c r="E641" s="96">
        <v>22811</v>
      </c>
      <c r="F641" s="97">
        <v>35391</v>
      </c>
      <c r="G641" s="98">
        <f t="shared" ca="1" si="9"/>
        <v>17</v>
      </c>
      <c r="H641" s="99">
        <v>24939</v>
      </c>
      <c r="I641" s="100"/>
      <c r="J641" s="37">
        <v>3</v>
      </c>
    </row>
    <row r="642" spans="1:10" x14ac:dyDescent="0.25">
      <c r="A642" s="94" t="s">
        <v>115</v>
      </c>
      <c r="B642" s="95" t="s">
        <v>64</v>
      </c>
      <c r="C642" s="94" t="s">
        <v>95</v>
      </c>
      <c r="D642" s="94" t="s">
        <v>54</v>
      </c>
      <c r="E642" s="96">
        <v>25673</v>
      </c>
      <c r="F642" s="97">
        <v>37930</v>
      </c>
      <c r="G642" s="98">
        <f t="shared" ref="G642:G705" ca="1" si="10">DATEDIF(F642,TODAY(),"Y")</f>
        <v>10</v>
      </c>
      <c r="H642" s="99">
        <v>15485</v>
      </c>
      <c r="I642" s="100" t="s">
        <v>67</v>
      </c>
      <c r="J642" s="37">
        <v>5</v>
      </c>
    </row>
    <row r="643" spans="1:10" x14ac:dyDescent="0.25">
      <c r="A643" s="94" t="s">
        <v>233</v>
      </c>
      <c r="B643" s="95" t="s">
        <v>13</v>
      </c>
      <c r="C643" s="94" t="s">
        <v>95</v>
      </c>
      <c r="D643" s="94" t="s">
        <v>46</v>
      </c>
      <c r="E643" s="96">
        <v>23570</v>
      </c>
      <c r="F643" s="97">
        <v>35016</v>
      </c>
      <c r="G643" s="98">
        <f t="shared" ca="1" si="10"/>
        <v>18</v>
      </c>
      <c r="H643" s="99">
        <v>64240</v>
      </c>
      <c r="I643" s="100"/>
      <c r="J643" s="37">
        <v>3</v>
      </c>
    </row>
    <row r="644" spans="1:10" x14ac:dyDescent="0.25">
      <c r="A644" s="94" t="s">
        <v>382</v>
      </c>
      <c r="B644" s="95" t="s">
        <v>64</v>
      </c>
      <c r="C644" s="94" t="s">
        <v>95</v>
      </c>
      <c r="D644" s="94" t="s">
        <v>48</v>
      </c>
      <c r="E644" s="96">
        <v>23341</v>
      </c>
      <c r="F644" s="97">
        <v>35125</v>
      </c>
      <c r="G644" s="98">
        <f t="shared" ca="1" si="10"/>
        <v>18</v>
      </c>
      <c r="H644" s="99">
        <v>28944</v>
      </c>
      <c r="I644" s="100" t="s">
        <v>49</v>
      </c>
      <c r="J644" s="37">
        <v>3</v>
      </c>
    </row>
    <row r="645" spans="1:10" x14ac:dyDescent="0.25">
      <c r="A645" s="94" t="s">
        <v>302</v>
      </c>
      <c r="B645" s="95" t="s">
        <v>64</v>
      </c>
      <c r="C645" s="94" t="s">
        <v>95</v>
      </c>
      <c r="D645" s="94" t="s">
        <v>46</v>
      </c>
      <c r="E645" s="96">
        <v>30844</v>
      </c>
      <c r="F645" s="97">
        <v>41191</v>
      </c>
      <c r="G645" s="98">
        <f t="shared" ca="1" si="10"/>
        <v>1</v>
      </c>
      <c r="H645" s="99">
        <v>54459</v>
      </c>
      <c r="I645" s="100"/>
      <c r="J645" s="37">
        <v>3</v>
      </c>
    </row>
    <row r="646" spans="1:10" x14ac:dyDescent="0.25">
      <c r="A646" s="94" t="s">
        <v>581</v>
      </c>
      <c r="B646" s="95" t="s">
        <v>60</v>
      </c>
      <c r="C646" s="94" t="s">
        <v>95</v>
      </c>
      <c r="D646" s="94" t="s">
        <v>48</v>
      </c>
      <c r="E646" s="96">
        <v>24691</v>
      </c>
      <c r="F646" s="97">
        <v>35572</v>
      </c>
      <c r="G646" s="98">
        <f t="shared" ca="1" si="10"/>
        <v>17</v>
      </c>
      <c r="H646" s="99">
        <v>67080</v>
      </c>
      <c r="I646" s="100" t="s">
        <v>67</v>
      </c>
      <c r="J646" s="37">
        <v>2</v>
      </c>
    </row>
    <row r="647" spans="1:10" x14ac:dyDescent="0.25">
      <c r="A647" s="94" t="s">
        <v>787</v>
      </c>
      <c r="B647" s="95" t="s">
        <v>60</v>
      </c>
      <c r="C647" s="94" t="s">
        <v>95</v>
      </c>
      <c r="D647" s="94" t="s">
        <v>48</v>
      </c>
      <c r="E647" s="96">
        <v>22450</v>
      </c>
      <c r="F647" s="97">
        <v>32524</v>
      </c>
      <c r="G647" s="98">
        <f t="shared" ca="1" si="10"/>
        <v>25</v>
      </c>
      <c r="H647" s="99">
        <v>81296</v>
      </c>
      <c r="I647" s="100" t="s">
        <v>49</v>
      </c>
      <c r="J647" s="37">
        <v>4</v>
      </c>
    </row>
    <row r="648" spans="1:10" x14ac:dyDescent="0.25">
      <c r="A648" s="94" t="s">
        <v>816</v>
      </c>
      <c r="B648" s="95" t="s">
        <v>64</v>
      </c>
      <c r="C648" s="94" t="s">
        <v>95</v>
      </c>
      <c r="D648" s="94" t="s">
        <v>48</v>
      </c>
      <c r="E648" s="96">
        <v>27213</v>
      </c>
      <c r="F648" s="97">
        <v>38296</v>
      </c>
      <c r="G648" s="98">
        <f t="shared" ca="1" si="10"/>
        <v>9</v>
      </c>
      <c r="H648" s="99">
        <v>58770</v>
      </c>
      <c r="I648" s="100" t="s">
        <v>72</v>
      </c>
      <c r="J648" s="37">
        <v>2</v>
      </c>
    </row>
    <row r="649" spans="1:10" x14ac:dyDescent="0.25">
      <c r="A649" s="94" t="s">
        <v>658</v>
      </c>
      <c r="B649" s="95" t="s">
        <v>64</v>
      </c>
      <c r="C649" s="94" t="s">
        <v>95</v>
      </c>
      <c r="D649" s="94" t="s">
        <v>54</v>
      </c>
      <c r="E649" s="96">
        <v>20064</v>
      </c>
      <c r="F649" s="97">
        <v>33865</v>
      </c>
      <c r="G649" s="98">
        <f t="shared" ca="1" si="10"/>
        <v>21</v>
      </c>
      <c r="H649" s="99">
        <v>48069</v>
      </c>
      <c r="I649" s="100" t="s">
        <v>67</v>
      </c>
      <c r="J649" s="37">
        <v>5</v>
      </c>
    </row>
    <row r="650" spans="1:10" x14ac:dyDescent="0.25">
      <c r="A650" s="94" t="s">
        <v>384</v>
      </c>
      <c r="B650" s="95" t="s">
        <v>64</v>
      </c>
      <c r="C650" s="94" t="s">
        <v>95</v>
      </c>
      <c r="D650" s="94" t="s">
        <v>46</v>
      </c>
      <c r="E650" s="96">
        <v>16946</v>
      </c>
      <c r="F650" s="97">
        <v>30823</v>
      </c>
      <c r="G650" s="98">
        <f t="shared" ca="1" si="10"/>
        <v>30</v>
      </c>
      <c r="H650" s="99">
        <v>30157</v>
      </c>
      <c r="I650" s="100"/>
      <c r="J650" s="37">
        <v>4</v>
      </c>
    </row>
    <row r="651" spans="1:10" x14ac:dyDescent="0.25">
      <c r="A651" s="94" t="s">
        <v>306</v>
      </c>
      <c r="B651" s="95" t="s">
        <v>13</v>
      </c>
      <c r="C651" s="94" t="s">
        <v>95</v>
      </c>
      <c r="D651" s="94" t="s">
        <v>48</v>
      </c>
      <c r="E651" s="96">
        <v>30165</v>
      </c>
      <c r="F651" s="97">
        <v>40445</v>
      </c>
      <c r="G651" s="98">
        <f t="shared" ca="1" si="10"/>
        <v>3</v>
      </c>
      <c r="H651" s="99">
        <v>23121</v>
      </c>
      <c r="I651" s="100" t="s">
        <v>72</v>
      </c>
      <c r="J651" s="37">
        <v>2</v>
      </c>
    </row>
    <row r="652" spans="1:10" x14ac:dyDescent="0.25">
      <c r="A652" s="94" t="s">
        <v>632</v>
      </c>
      <c r="B652" s="95" t="s">
        <v>60</v>
      </c>
      <c r="C652" s="94" t="s">
        <v>95</v>
      </c>
      <c r="D652" s="94" t="s">
        <v>48</v>
      </c>
      <c r="E652" s="96">
        <v>29205</v>
      </c>
      <c r="F652" s="97">
        <v>41402</v>
      </c>
      <c r="G652" s="98">
        <f t="shared" ca="1" si="10"/>
        <v>1</v>
      </c>
      <c r="H652" s="99">
        <v>36234</v>
      </c>
      <c r="I652" s="100" t="s">
        <v>49</v>
      </c>
      <c r="J652" s="37">
        <v>5</v>
      </c>
    </row>
    <row r="653" spans="1:10" x14ac:dyDescent="0.25">
      <c r="A653" s="94" t="s">
        <v>560</v>
      </c>
      <c r="B653" s="95" t="s">
        <v>64</v>
      </c>
      <c r="C653" s="94" t="s">
        <v>95</v>
      </c>
      <c r="D653" s="94" t="s">
        <v>48</v>
      </c>
      <c r="E653" s="96">
        <v>25086</v>
      </c>
      <c r="F653" s="97">
        <v>38005</v>
      </c>
      <c r="G653" s="98">
        <f t="shared" ca="1" si="10"/>
        <v>10</v>
      </c>
      <c r="H653" s="99">
        <v>36612</v>
      </c>
      <c r="I653" s="100" t="s">
        <v>49</v>
      </c>
      <c r="J653" s="37">
        <v>5</v>
      </c>
    </row>
    <row r="654" spans="1:10" x14ac:dyDescent="0.25">
      <c r="A654" s="94" t="s">
        <v>702</v>
      </c>
      <c r="B654" s="95" t="s">
        <v>51</v>
      </c>
      <c r="C654" s="94" t="s">
        <v>95</v>
      </c>
      <c r="D654" s="94" t="s">
        <v>48</v>
      </c>
      <c r="E654" s="96">
        <v>27919</v>
      </c>
      <c r="F654" s="97">
        <v>40982</v>
      </c>
      <c r="G654" s="98">
        <f t="shared" ca="1" si="10"/>
        <v>2</v>
      </c>
      <c r="H654" s="99">
        <v>79504</v>
      </c>
      <c r="I654" s="100" t="s">
        <v>49</v>
      </c>
      <c r="J654" s="37">
        <v>5</v>
      </c>
    </row>
    <row r="655" spans="1:10" x14ac:dyDescent="0.25">
      <c r="A655" s="94" t="s">
        <v>577</v>
      </c>
      <c r="B655" s="95" t="s">
        <v>22</v>
      </c>
      <c r="C655" s="94" t="s">
        <v>95</v>
      </c>
      <c r="D655" s="94" t="s">
        <v>58</v>
      </c>
      <c r="E655" s="96">
        <v>23743</v>
      </c>
      <c r="F655" s="97">
        <v>33651</v>
      </c>
      <c r="G655" s="98">
        <f t="shared" ca="1" si="10"/>
        <v>22</v>
      </c>
      <c r="H655" s="99">
        <v>23567</v>
      </c>
      <c r="I655" s="100"/>
      <c r="J655" s="37">
        <v>5</v>
      </c>
    </row>
    <row r="656" spans="1:10" x14ac:dyDescent="0.25">
      <c r="A656" s="94" t="s">
        <v>100</v>
      </c>
      <c r="B656" s="95" t="s">
        <v>64</v>
      </c>
      <c r="C656" s="94" t="s">
        <v>95</v>
      </c>
      <c r="D656" s="94" t="s">
        <v>48</v>
      </c>
      <c r="E656" s="96">
        <v>28088</v>
      </c>
      <c r="F656" s="97">
        <v>40371</v>
      </c>
      <c r="G656" s="98">
        <f t="shared" ca="1" si="10"/>
        <v>4</v>
      </c>
      <c r="H656" s="99">
        <v>63088</v>
      </c>
      <c r="I656" s="100" t="s">
        <v>55</v>
      </c>
      <c r="J656" s="37">
        <v>2</v>
      </c>
    </row>
    <row r="657" spans="1:10" x14ac:dyDescent="0.25">
      <c r="A657" s="94" t="s">
        <v>717</v>
      </c>
      <c r="B657" s="95" t="s">
        <v>13</v>
      </c>
      <c r="C657" s="94" t="s">
        <v>95</v>
      </c>
      <c r="D657" s="94" t="s">
        <v>46</v>
      </c>
      <c r="E657" s="96">
        <v>25327</v>
      </c>
      <c r="F657" s="97">
        <v>38202</v>
      </c>
      <c r="G657" s="98">
        <f t="shared" ca="1" si="10"/>
        <v>10</v>
      </c>
      <c r="H657" s="99">
        <v>87136</v>
      </c>
      <c r="I657" s="100"/>
      <c r="J657" s="37">
        <v>5</v>
      </c>
    </row>
    <row r="658" spans="1:10" x14ac:dyDescent="0.25">
      <c r="A658" s="94" t="s">
        <v>661</v>
      </c>
      <c r="B658" s="95" t="s">
        <v>64</v>
      </c>
      <c r="C658" s="94" t="s">
        <v>95</v>
      </c>
      <c r="D658" s="94" t="s">
        <v>48</v>
      </c>
      <c r="E658" s="96">
        <v>24225</v>
      </c>
      <c r="F658" s="97">
        <v>38405</v>
      </c>
      <c r="G658" s="98">
        <f t="shared" ca="1" si="10"/>
        <v>9</v>
      </c>
      <c r="H658" s="99">
        <v>49437</v>
      </c>
      <c r="I658" s="100" t="s">
        <v>55</v>
      </c>
      <c r="J658" s="37">
        <v>1</v>
      </c>
    </row>
    <row r="659" spans="1:10" x14ac:dyDescent="0.25">
      <c r="A659" s="94" t="s">
        <v>482</v>
      </c>
      <c r="B659" s="95" t="s">
        <v>64</v>
      </c>
      <c r="C659" s="94" t="s">
        <v>95</v>
      </c>
      <c r="D659" s="94" t="s">
        <v>46</v>
      </c>
      <c r="E659" s="96">
        <v>24657</v>
      </c>
      <c r="F659" s="97">
        <v>35845</v>
      </c>
      <c r="G659" s="98">
        <f t="shared" ca="1" si="10"/>
        <v>16</v>
      </c>
      <c r="H659" s="99">
        <v>84872</v>
      </c>
      <c r="I659" s="100"/>
      <c r="J659" s="37">
        <v>3</v>
      </c>
    </row>
    <row r="660" spans="1:10" x14ac:dyDescent="0.25">
      <c r="A660" s="94" t="s">
        <v>264</v>
      </c>
      <c r="B660" s="95" t="s">
        <v>13</v>
      </c>
      <c r="C660" s="94" t="s">
        <v>95</v>
      </c>
      <c r="D660" s="94" t="s">
        <v>46</v>
      </c>
      <c r="E660" s="96">
        <v>25658</v>
      </c>
      <c r="F660" s="97">
        <v>38764</v>
      </c>
      <c r="G660" s="98">
        <f t="shared" ca="1" si="10"/>
        <v>8</v>
      </c>
      <c r="H660" s="99">
        <v>48681</v>
      </c>
      <c r="I660" s="100"/>
      <c r="J660" s="37">
        <v>4</v>
      </c>
    </row>
    <row r="661" spans="1:10" x14ac:dyDescent="0.25">
      <c r="A661" s="94" t="s">
        <v>313</v>
      </c>
      <c r="B661" s="95" t="s">
        <v>57</v>
      </c>
      <c r="C661" s="94" t="s">
        <v>95</v>
      </c>
      <c r="D661" s="94" t="s">
        <v>46</v>
      </c>
      <c r="E661" s="96">
        <v>21114</v>
      </c>
      <c r="F661" s="97">
        <v>32573</v>
      </c>
      <c r="G661" s="98">
        <f t="shared" ca="1" si="10"/>
        <v>25</v>
      </c>
      <c r="H661" s="99">
        <v>56250</v>
      </c>
      <c r="I661" s="100"/>
      <c r="J661" s="37">
        <v>1</v>
      </c>
    </row>
    <row r="662" spans="1:10" x14ac:dyDescent="0.25">
      <c r="A662" s="94" t="s">
        <v>561</v>
      </c>
      <c r="B662" s="95" t="s">
        <v>64</v>
      </c>
      <c r="C662" s="94" t="s">
        <v>95</v>
      </c>
      <c r="D662" s="94" t="s">
        <v>46</v>
      </c>
      <c r="E662" s="96">
        <v>23276</v>
      </c>
      <c r="F662" s="97">
        <v>35268</v>
      </c>
      <c r="G662" s="98">
        <f t="shared" ca="1" si="10"/>
        <v>18</v>
      </c>
      <c r="H662" s="99">
        <v>33109</v>
      </c>
      <c r="I662" s="100"/>
      <c r="J662" s="37">
        <v>4</v>
      </c>
    </row>
    <row r="663" spans="1:10" x14ac:dyDescent="0.25">
      <c r="A663" s="94" t="s">
        <v>82</v>
      </c>
      <c r="B663" s="95" t="s">
        <v>22</v>
      </c>
      <c r="C663" s="94" t="s">
        <v>95</v>
      </c>
      <c r="D663" s="94" t="s">
        <v>48</v>
      </c>
      <c r="E663" s="96">
        <v>25139</v>
      </c>
      <c r="F663" s="97">
        <v>36237</v>
      </c>
      <c r="G663" s="98">
        <f t="shared" ca="1" si="10"/>
        <v>15</v>
      </c>
      <c r="H663" s="99">
        <v>57033</v>
      </c>
      <c r="I663" s="100" t="s">
        <v>49</v>
      </c>
      <c r="J663" s="37">
        <v>5</v>
      </c>
    </row>
    <row r="664" spans="1:10" x14ac:dyDescent="0.25">
      <c r="A664" s="94" t="s">
        <v>164</v>
      </c>
      <c r="B664" s="95" t="s">
        <v>64</v>
      </c>
      <c r="C664" s="94" t="s">
        <v>95</v>
      </c>
      <c r="D664" s="94" t="s">
        <v>48</v>
      </c>
      <c r="E664" s="96">
        <v>26033</v>
      </c>
      <c r="F664" s="97">
        <v>36628</v>
      </c>
      <c r="G664" s="98">
        <f t="shared" ca="1" si="10"/>
        <v>14</v>
      </c>
      <c r="H664" s="99">
        <v>85056</v>
      </c>
      <c r="I664" s="100" t="s">
        <v>49</v>
      </c>
      <c r="J664" s="37">
        <v>4</v>
      </c>
    </row>
    <row r="665" spans="1:10" x14ac:dyDescent="0.25">
      <c r="A665" s="94" t="s">
        <v>320</v>
      </c>
      <c r="B665" s="95" t="s">
        <v>51</v>
      </c>
      <c r="C665" s="94" t="s">
        <v>95</v>
      </c>
      <c r="D665" s="94" t="s">
        <v>54</v>
      </c>
      <c r="E665" s="96">
        <v>19445</v>
      </c>
      <c r="F665" s="97">
        <v>31320</v>
      </c>
      <c r="G665" s="98">
        <f t="shared" ca="1" si="10"/>
        <v>28</v>
      </c>
      <c r="H665" s="99">
        <v>62523</v>
      </c>
      <c r="I665" s="100" t="s">
        <v>67</v>
      </c>
      <c r="J665" s="37">
        <v>5</v>
      </c>
    </row>
    <row r="666" spans="1:10" x14ac:dyDescent="0.25">
      <c r="A666" s="94" t="s">
        <v>583</v>
      </c>
      <c r="B666" s="95" t="s">
        <v>60</v>
      </c>
      <c r="C666" s="94" t="s">
        <v>95</v>
      </c>
      <c r="D666" s="94" t="s">
        <v>46</v>
      </c>
      <c r="E666" s="96">
        <v>25799</v>
      </c>
      <c r="F666" s="97">
        <v>38504</v>
      </c>
      <c r="G666" s="98">
        <f t="shared" ca="1" si="10"/>
        <v>9</v>
      </c>
      <c r="H666" s="99">
        <v>25443</v>
      </c>
      <c r="I666" s="100"/>
      <c r="J666" s="37">
        <v>5</v>
      </c>
    </row>
    <row r="667" spans="1:10" x14ac:dyDescent="0.25">
      <c r="A667" s="94" t="s">
        <v>125</v>
      </c>
      <c r="B667" s="95" t="s">
        <v>60</v>
      </c>
      <c r="C667" s="94" t="s">
        <v>95</v>
      </c>
      <c r="D667" s="94" t="s">
        <v>46</v>
      </c>
      <c r="E667" s="96">
        <v>29450</v>
      </c>
      <c r="F667" s="97">
        <v>41218</v>
      </c>
      <c r="G667" s="98">
        <f t="shared" ca="1" si="10"/>
        <v>1</v>
      </c>
      <c r="H667" s="99">
        <v>38691</v>
      </c>
      <c r="I667" s="100"/>
      <c r="J667" s="37">
        <v>4</v>
      </c>
    </row>
    <row r="668" spans="1:10" x14ac:dyDescent="0.25">
      <c r="A668" s="94" t="s">
        <v>806</v>
      </c>
      <c r="B668" s="95" t="s">
        <v>64</v>
      </c>
      <c r="C668" s="94" t="s">
        <v>95</v>
      </c>
      <c r="D668" s="94" t="s">
        <v>48</v>
      </c>
      <c r="E668" s="96">
        <v>22894</v>
      </c>
      <c r="F668" s="97">
        <v>32346</v>
      </c>
      <c r="G668" s="98">
        <f t="shared" ca="1" si="10"/>
        <v>26</v>
      </c>
      <c r="H668" s="99">
        <v>60732</v>
      </c>
      <c r="I668" s="100" t="s">
        <v>55</v>
      </c>
      <c r="J668" s="37">
        <v>5</v>
      </c>
    </row>
    <row r="669" spans="1:10" x14ac:dyDescent="0.25">
      <c r="A669" s="94" t="s">
        <v>665</v>
      </c>
      <c r="B669" s="95" t="s">
        <v>51</v>
      </c>
      <c r="C669" s="94" t="s">
        <v>95</v>
      </c>
      <c r="D669" s="94" t="s">
        <v>48</v>
      </c>
      <c r="E669" s="96">
        <v>21914</v>
      </c>
      <c r="F669" s="97">
        <v>34964</v>
      </c>
      <c r="G669" s="98">
        <f t="shared" ca="1" si="10"/>
        <v>18</v>
      </c>
      <c r="H669" s="99">
        <v>46269</v>
      </c>
      <c r="I669" s="100" t="s">
        <v>67</v>
      </c>
      <c r="J669" s="37">
        <v>2</v>
      </c>
    </row>
    <row r="670" spans="1:10" x14ac:dyDescent="0.25">
      <c r="A670" s="94" t="s">
        <v>110</v>
      </c>
      <c r="B670" s="95" t="s">
        <v>64</v>
      </c>
      <c r="C670" s="94" t="s">
        <v>95</v>
      </c>
      <c r="D670" s="94" t="s">
        <v>48</v>
      </c>
      <c r="E670" s="96">
        <v>30575</v>
      </c>
      <c r="F670" s="97">
        <v>40623</v>
      </c>
      <c r="G670" s="98">
        <f t="shared" ca="1" si="10"/>
        <v>3</v>
      </c>
      <c r="H670" s="99">
        <v>20538</v>
      </c>
      <c r="I670" s="100" t="s">
        <v>67</v>
      </c>
      <c r="J670" s="37">
        <v>5</v>
      </c>
    </row>
    <row r="671" spans="1:10" x14ac:dyDescent="0.25">
      <c r="A671" s="94" t="s">
        <v>754</v>
      </c>
      <c r="B671" s="95" t="s">
        <v>64</v>
      </c>
      <c r="C671" s="94" t="s">
        <v>95</v>
      </c>
      <c r="D671" s="94" t="s">
        <v>48</v>
      </c>
      <c r="E671" s="96">
        <v>26597</v>
      </c>
      <c r="F671" s="97">
        <v>39300</v>
      </c>
      <c r="G671" s="98">
        <f t="shared" ca="1" si="10"/>
        <v>7</v>
      </c>
      <c r="H671" s="99">
        <v>73072</v>
      </c>
      <c r="I671" s="100" t="s">
        <v>67</v>
      </c>
      <c r="J671" s="37">
        <v>2</v>
      </c>
    </row>
    <row r="672" spans="1:10" x14ac:dyDescent="0.25">
      <c r="A672" s="94" t="s">
        <v>546</v>
      </c>
      <c r="B672" s="95" t="s">
        <v>22</v>
      </c>
      <c r="C672" s="94" t="s">
        <v>95</v>
      </c>
      <c r="D672" s="94" t="s">
        <v>54</v>
      </c>
      <c r="E672" s="96">
        <v>19759</v>
      </c>
      <c r="F672" s="97">
        <v>30858</v>
      </c>
      <c r="G672" s="98">
        <f t="shared" ca="1" si="10"/>
        <v>30</v>
      </c>
      <c r="H672" s="99">
        <v>24417</v>
      </c>
      <c r="I672" s="100" t="s">
        <v>55</v>
      </c>
      <c r="J672" s="37">
        <v>5</v>
      </c>
    </row>
    <row r="673" spans="1:10" x14ac:dyDescent="0.25">
      <c r="A673" s="94" t="s">
        <v>417</v>
      </c>
      <c r="B673" s="95" t="s">
        <v>22</v>
      </c>
      <c r="C673" s="94" t="s">
        <v>95</v>
      </c>
      <c r="D673" s="94" t="s">
        <v>46</v>
      </c>
      <c r="E673" s="96">
        <v>24297</v>
      </c>
      <c r="F673" s="97">
        <v>35422</v>
      </c>
      <c r="G673" s="98">
        <f t="shared" ca="1" si="10"/>
        <v>17</v>
      </c>
      <c r="H673" s="99">
        <v>80168</v>
      </c>
      <c r="I673" s="100"/>
      <c r="J673" s="37">
        <v>1</v>
      </c>
    </row>
    <row r="674" spans="1:10" x14ac:dyDescent="0.25">
      <c r="A674" s="94" t="s">
        <v>173</v>
      </c>
      <c r="B674" s="95" t="s">
        <v>13</v>
      </c>
      <c r="C674" s="94" t="s">
        <v>95</v>
      </c>
      <c r="D674" s="94" t="s">
        <v>48</v>
      </c>
      <c r="E674" s="96">
        <v>23393</v>
      </c>
      <c r="F674" s="97">
        <v>37553</v>
      </c>
      <c r="G674" s="98">
        <f t="shared" ca="1" si="10"/>
        <v>11</v>
      </c>
      <c r="H674" s="99">
        <v>57480</v>
      </c>
      <c r="I674" s="100" t="s">
        <v>52</v>
      </c>
      <c r="J674" s="37">
        <v>2</v>
      </c>
    </row>
    <row r="675" spans="1:10" x14ac:dyDescent="0.25">
      <c r="A675" s="94" t="s">
        <v>272</v>
      </c>
      <c r="B675" s="95" t="s">
        <v>64</v>
      </c>
      <c r="C675" s="94" t="s">
        <v>95</v>
      </c>
      <c r="D675" s="94" t="s">
        <v>58</v>
      </c>
      <c r="E675" s="96">
        <v>21111</v>
      </c>
      <c r="F675" s="97">
        <v>35079</v>
      </c>
      <c r="G675" s="98">
        <f t="shared" ca="1" si="10"/>
        <v>18</v>
      </c>
      <c r="H675" s="99">
        <v>17942</v>
      </c>
      <c r="I675" s="100"/>
      <c r="J675" s="37">
        <v>1</v>
      </c>
    </row>
    <row r="676" spans="1:10" x14ac:dyDescent="0.25">
      <c r="A676" s="94" t="s">
        <v>335</v>
      </c>
      <c r="B676" s="95" t="s">
        <v>64</v>
      </c>
      <c r="C676" s="94" t="s">
        <v>95</v>
      </c>
      <c r="D676" s="94" t="s">
        <v>48</v>
      </c>
      <c r="E676" s="96">
        <v>29221</v>
      </c>
      <c r="F676" s="97">
        <v>39372</v>
      </c>
      <c r="G676" s="98">
        <f t="shared" ca="1" si="10"/>
        <v>6</v>
      </c>
      <c r="H676" s="99">
        <v>47709</v>
      </c>
      <c r="I676" s="100" t="s">
        <v>55</v>
      </c>
      <c r="J676" s="37">
        <v>3</v>
      </c>
    </row>
    <row r="677" spans="1:10" x14ac:dyDescent="0.25">
      <c r="A677" s="94" t="s">
        <v>543</v>
      </c>
      <c r="B677" s="95" t="s">
        <v>22</v>
      </c>
      <c r="C677" s="94" t="s">
        <v>95</v>
      </c>
      <c r="D677" s="94" t="s">
        <v>48</v>
      </c>
      <c r="E677" s="96">
        <v>25163</v>
      </c>
      <c r="F677" s="97">
        <v>37930</v>
      </c>
      <c r="G677" s="98">
        <f t="shared" ca="1" si="10"/>
        <v>10</v>
      </c>
      <c r="H677" s="99">
        <v>42867</v>
      </c>
      <c r="I677" s="100" t="s">
        <v>67</v>
      </c>
      <c r="J677" s="37">
        <v>3</v>
      </c>
    </row>
    <row r="678" spans="1:10" x14ac:dyDescent="0.25">
      <c r="A678" s="94" t="s">
        <v>638</v>
      </c>
      <c r="B678" s="95" t="s">
        <v>22</v>
      </c>
      <c r="C678" s="94" t="s">
        <v>95</v>
      </c>
      <c r="D678" s="94" t="s">
        <v>46</v>
      </c>
      <c r="E678" s="96">
        <v>24039</v>
      </c>
      <c r="F678" s="97">
        <v>34131</v>
      </c>
      <c r="G678" s="98">
        <f t="shared" ca="1" si="10"/>
        <v>21</v>
      </c>
      <c r="H678" s="99">
        <v>27421</v>
      </c>
      <c r="I678" s="100"/>
      <c r="J678" s="37">
        <v>2</v>
      </c>
    </row>
    <row r="679" spans="1:10" x14ac:dyDescent="0.25">
      <c r="A679" s="94" t="s">
        <v>402</v>
      </c>
      <c r="B679" s="95" t="s">
        <v>64</v>
      </c>
      <c r="C679" s="94" t="s">
        <v>95</v>
      </c>
      <c r="D679" s="94" t="s">
        <v>46</v>
      </c>
      <c r="E679" s="96">
        <v>27505</v>
      </c>
      <c r="F679" s="97">
        <v>38447</v>
      </c>
      <c r="G679" s="98">
        <f t="shared" ca="1" si="10"/>
        <v>9</v>
      </c>
      <c r="H679" s="99">
        <v>22977</v>
      </c>
      <c r="I679" s="100"/>
      <c r="J679" s="37">
        <v>3</v>
      </c>
    </row>
    <row r="680" spans="1:10" x14ac:dyDescent="0.25">
      <c r="A680" s="94" t="s">
        <v>337</v>
      </c>
      <c r="B680" s="95" t="s">
        <v>64</v>
      </c>
      <c r="C680" s="94" t="s">
        <v>95</v>
      </c>
      <c r="D680" s="94" t="s">
        <v>48</v>
      </c>
      <c r="E680" s="96">
        <v>19254</v>
      </c>
      <c r="F680" s="97">
        <v>31202</v>
      </c>
      <c r="G680" s="98">
        <f t="shared" ca="1" si="10"/>
        <v>29</v>
      </c>
      <c r="H680" s="99">
        <v>37593</v>
      </c>
      <c r="I680" s="100" t="s">
        <v>67</v>
      </c>
      <c r="J680" s="37">
        <v>5</v>
      </c>
    </row>
    <row r="681" spans="1:10" x14ac:dyDescent="0.25">
      <c r="A681" s="94" t="s">
        <v>475</v>
      </c>
      <c r="B681" s="95" t="s">
        <v>22</v>
      </c>
      <c r="C681" s="94" t="s">
        <v>95</v>
      </c>
      <c r="D681" s="94" t="s">
        <v>46</v>
      </c>
      <c r="E681" s="96">
        <v>31344</v>
      </c>
      <c r="F681" s="97">
        <v>41701</v>
      </c>
      <c r="G681" s="98">
        <f t="shared" ca="1" si="10"/>
        <v>0</v>
      </c>
      <c r="H681" s="99">
        <v>87008</v>
      </c>
      <c r="I681" s="100"/>
      <c r="J681" s="37">
        <v>4</v>
      </c>
    </row>
    <row r="682" spans="1:10" x14ac:dyDescent="0.25">
      <c r="A682" s="94" t="s">
        <v>340</v>
      </c>
      <c r="B682" s="95" t="s">
        <v>64</v>
      </c>
      <c r="C682" s="94" t="s">
        <v>95</v>
      </c>
      <c r="D682" s="94" t="s">
        <v>54</v>
      </c>
      <c r="E682" s="96">
        <v>20641</v>
      </c>
      <c r="F682" s="97">
        <v>33865</v>
      </c>
      <c r="G682" s="98">
        <f t="shared" ca="1" si="10"/>
        <v>21</v>
      </c>
      <c r="H682" s="99">
        <v>77776</v>
      </c>
      <c r="I682" s="100" t="s">
        <v>49</v>
      </c>
      <c r="J682" s="37">
        <v>1</v>
      </c>
    </row>
    <row r="683" spans="1:10" x14ac:dyDescent="0.25">
      <c r="A683" s="94" t="s">
        <v>570</v>
      </c>
      <c r="B683" s="95" t="s">
        <v>57</v>
      </c>
      <c r="C683" s="94" t="s">
        <v>95</v>
      </c>
      <c r="D683" s="94" t="s">
        <v>48</v>
      </c>
      <c r="E683" s="96">
        <v>25611</v>
      </c>
      <c r="F683" s="97">
        <v>37873</v>
      </c>
      <c r="G683" s="98">
        <f t="shared" ca="1" si="10"/>
        <v>10</v>
      </c>
      <c r="H683" s="99">
        <v>58936</v>
      </c>
      <c r="I683" s="100" t="s">
        <v>72</v>
      </c>
      <c r="J683" s="37">
        <v>5</v>
      </c>
    </row>
    <row r="684" spans="1:10" x14ac:dyDescent="0.25">
      <c r="A684" s="94" t="s">
        <v>603</v>
      </c>
      <c r="B684" s="95" t="s">
        <v>13</v>
      </c>
      <c r="C684" s="94" t="s">
        <v>95</v>
      </c>
      <c r="D684" s="94" t="s">
        <v>46</v>
      </c>
      <c r="E684" s="96">
        <v>25867</v>
      </c>
      <c r="F684" s="97">
        <v>36136</v>
      </c>
      <c r="G684" s="98">
        <f t="shared" ca="1" si="10"/>
        <v>15</v>
      </c>
      <c r="H684" s="99">
        <v>78264</v>
      </c>
      <c r="I684" s="100"/>
      <c r="J684" s="37">
        <v>2</v>
      </c>
    </row>
    <row r="685" spans="1:10" x14ac:dyDescent="0.25">
      <c r="A685" s="94" t="s">
        <v>602</v>
      </c>
      <c r="B685" s="95" t="s">
        <v>22</v>
      </c>
      <c r="C685" s="94" t="s">
        <v>95</v>
      </c>
      <c r="D685" s="94" t="s">
        <v>46</v>
      </c>
      <c r="E685" s="96">
        <v>30279</v>
      </c>
      <c r="F685" s="97">
        <v>40857</v>
      </c>
      <c r="G685" s="98">
        <f t="shared" ca="1" si="10"/>
        <v>2</v>
      </c>
      <c r="H685" s="99">
        <v>47052</v>
      </c>
      <c r="I685" s="100"/>
      <c r="J685" s="37">
        <v>1</v>
      </c>
    </row>
    <row r="686" spans="1:10" x14ac:dyDescent="0.25">
      <c r="A686" s="94" t="s">
        <v>274</v>
      </c>
      <c r="B686" s="95" t="s">
        <v>60</v>
      </c>
      <c r="C686" s="94" t="s">
        <v>95</v>
      </c>
      <c r="D686" s="94" t="s">
        <v>54</v>
      </c>
      <c r="E686" s="96">
        <v>21427</v>
      </c>
      <c r="F686" s="97">
        <v>32822</v>
      </c>
      <c r="G686" s="98">
        <f t="shared" ca="1" si="10"/>
        <v>24</v>
      </c>
      <c r="H686" s="99">
        <v>58041</v>
      </c>
      <c r="I686" s="100" t="s">
        <v>52</v>
      </c>
      <c r="J686" s="37">
        <v>3</v>
      </c>
    </row>
    <row r="687" spans="1:10" x14ac:dyDescent="0.25">
      <c r="A687" s="94" t="s">
        <v>792</v>
      </c>
      <c r="B687" s="95" t="s">
        <v>13</v>
      </c>
      <c r="C687" s="94" t="s">
        <v>95</v>
      </c>
      <c r="D687" s="94" t="s">
        <v>48</v>
      </c>
      <c r="E687" s="96">
        <v>22564</v>
      </c>
      <c r="F687" s="97">
        <v>36025</v>
      </c>
      <c r="G687" s="98">
        <f t="shared" ca="1" si="10"/>
        <v>16</v>
      </c>
      <c r="H687" s="99">
        <v>59824</v>
      </c>
      <c r="I687" s="100" t="s">
        <v>49</v>
      </c>
      <c r="J687" s="37">
        <v>5</v>
      </c>
    </row>
    <row r="688" spans="1:10" x14ac:dyDescent="0.25">
      <c r="A688" s="94" t="s">
        <v>762</v>
      </c>
      <c r="B688" s="95" t="s">
        <v>13</v>
      </c>
      <c r="C688" s="94" t="s">
        <v>95</v>
      </c>
      <c r="D688" s="94" t="s">
        <v>48</v>
      </c>
      <c r="E688" s="96">
        <v>23588</v>
      </c>
      <c r="F688" s="97">
        <v>36369</v>
      </c>
      <c r="G688" s="98">
        <f t="shared" ca="1" si="10"/>
        <v>15</v>
      </c>
      <c r="H688" s="99">
        <v>28521</v>
      </c>
      <c r="I688" s="100" t="s">
        <v>55</v>
      </c>
      <c r="J688" s="37">
        <v>4</v>
      </c>
    </row>
    <row r="689" spans="1:10" x14ac:dyDescent="0.25">
      <c r="A689" s="94" t="s">
        <v>491</v>
      </c>
      <c r="B689" s="95" t="s">
        <v>51</v>
      </c>
      <c r="C689" s="94" t="s">
        <v>95</v>
      </c>
      <c r="D689" s="94" t="s">
        <v>58</v>
      </c>
      <c r="E689" s="96">
        <v>22085</v>
      </c>
      <c r="F689" s="97">
        <v>34549</v>
      </c>
      <c r="G689" s="98">
        <f t="shared" ca="1" si="10"/>
        <v>20</v>
      </c>
      <c r="H689" s="99">
        <v>12110</v>
      </c>
      <c r="I689" s="100"/>
      <c r="J689" s="37">
        <v>2</v>
      </c>
    </row>
    <row r="690" spans="1:10" x14ac:dyDescent="0.25">
      <c r="A690" s="94" t="s">
        <v>119</v>
      </c>
      <c r="B690" s="95" t="s">
        <v>64</v>
      </c>
      <c r="C690" s="94" t="s">
        <v>95</v>
      </c>
      <c r="D690" s="94" t="s">
        <v>48</v>
      </c>
      <c r="E690" s="96">
        <v>30216</v>
      </c>
      <c r="F690" s="97">
        <v>40791</v>
      </c>
      <c r="G690" s="98">
        <f t="shared" ca="1" si="10"/>
        <v>2</v>
      </c>
      <c r="H690" s="99">
        <v>77312</v>
      </c>
      <c r="I690" s="100" t="s">
        <v>67</v>
      </c>
      <c r="J690" s="37">
        <v>3</v>
      </c>
    </row>
    <row r="691" spans="1:10" x14ac:dyDescent="0.25">
      <c r="A691" s="94" t="s">
        <v>226</v>
      </c>
      <c r="B691" s="95" t="s">
        <v>64</v>
      </c>
      <c r="C691" s="94" t="s">
        <v>95</v>
      </c>
      <c r="D691" s="94" t="s">
        <v>46</v>
      </c>
      <c r="E691" s="96">
        <v>29653</v>
      </c>
      <c r="F691" s="97">
        <v>40879</v>
      </c>
      <c r="G691" s="98">
        <f t="shared" ca="1" si="10"/>
        <v>2</v>
      </c>
      <c r="H691" s="99">
        <v>76832</v>
      </c>
      <c r="I691" s="100"/>
      <c r="J691" s="37">
        <v>5</v>
      </c>
    </row>
    <row r="692" spans="1:10" x14ac:dyDescent="0.25">
      <c r="A692" s="94" t="s">
        <v>77</v>
      </c>
      <c r="B692" s="95" t="s">
        <v>64</v>
      </c>
      <c r="C692" s="94" t="s">
        <v>95</v>
      </c>
      <c r="D692" s="94" t="s">
        <v>46</v>
      </c>
      <c r="E692" s="96">
        <v>20574</v>
      </c>
      <c r="F692" s="97">
        <v>33669</v>
      </c>
      <c r="G692" s="98">
        <f t="shared" ca="1" si="10"/>
        <v>22</v>
      </c>
      <c r="H692" s="99">
        <v>68440</v>
      </c>
      <c r="I692" s="100"/>
      <c r="J692" s="37">
        <v>3</v>
      </c>
    </row>
    <row r="693" spans="1:10" x14ac:dyDescent="0.25">
      <c r="A693" s="94" t="s">
        <v>794</v>
      </c>
      <c r="B693" s="95" t="s">
        <v>60</v>
      </c>
      <c r="C693" s="94" t="s">
        <v>95</v>
      </c>
      <c r="D693" s="94" t="s">
        <v>48</v>
      </c>
      <c r="E693" s="96">
        <v>23104</v>
      </c>
      <c r="F693" s="97">
        <v>34757</v>
      </c>
      <c r="G693" s="98">
        <f t="shared" ca="1" si="10"/>
        <v>19</v>
      </c>
      <c r="H693" s="99">
        <v>61002</v>
      </c>
      <c r="I693" s="100" t="s">
        <v>49</v>
      </c>
      <c r="J693" s="37">
        <v>3</v>
      </c>
    </row>
    <row r="694" spans="1:10" x14ac:dyDescent="0.25">
      <c r="A694" s="94" t="s">
        <v>347</v>
      </c>
      <c r="B694" s="95" t="s">
        <v>64</v>
      </c>
      <c r="C694" s="94" t="s">
        <v>95</v>
      </c>
      <c r="D694" s="94" t="s">
        <v>54</v>
      </c>
      <c r="E694" s="96">
        <v>19141</v>
      </c>
      <c r="F694" s="97">
        <v>32622</v>
      </c>
      <c r="G694" s="98">
        <f t="shared" ca="1" si="10"/>
        <v>25</v>
      </c>
      <c r="H694" s="99">
        <v>41895</v>
      </c>
      <c r="I694" s="100" t="s">
        <v>72</v>
      </c>
      <c r="J694" s="37">
        <v>4</v>
      </c>
    </row>
    <row r="695" spans="1:10" x14ac:dyDescent="0.25">
      <c r="A695" s="94" t="s">
        <v>279</v>
      </c>
      <c r="B695" s="95" t="s">
        <v>60</v>
      </c>
      <c r="C695" s="94" t="s">
        <v>95</v>
      </c>
      <c r="D695" s="94" t="s">
        <v>48</v>
      </c>
      <c r="E695" s="96">
        <v>22975</v>
      </c>
      <c r="F695" s="97">
        <v>34135</v>
      </c>
      <c r="G695" s="98">
        <f t="shared" ca="1" si="10"/>
        <v>21</v>
      </c>
      <c r="H695" s="99">
        <v>31914</v>
      </c>
      <c r="I695" s="100" t="s">
        <v>72</v>
      </c>
      <c r="J695" s="37">
        <v>1</v>
      </c>
    </row>
    <row r="696" spans="1:10" x14ac:dyDescent="0.25">
      <c r="A696" s="94" t="s">
        <v>345</v>
      </c>
      <c r="B696" s="95" t="s">
        <v>57</v>
      </c>
      <c r="C696" s="94" t="s">
        <v>95</v>
      </c>
      <c r="D696" s="94" t="s">
        <v>48</v>
      </c>
      <c r="E696" s="96">
        <v>29416</v>
      </c>
      <c r="F696" s="97">
        <v>41340</v>
      </c>
      <c r="G696" s="98">
        <f t="shared" ca="1" si="10"/>
        <v>1</v>
      </c>
      <c r="H696" s="99">
        <v>31491</v>
      </c>
      <c r="I696" s="100" t="s">
        <v>49</v>
      </c>
      <c r="J696" s="37">
        <v>3</v>
      </c>
    </row>
    <row r="697" spans="1:10" x14ac:dyDescent="0.25">
      <c r="A697" s="94" t="s">
        <v>160</v>
      </c>
      <c r="B697" s="95" t="s">
        <v>13</v>
      </c>
      <c r="C697" s="94" t="s">
        <v>95</v>
      </c>
      <c r="D697" s="94" t="s">
        <v>54</v>
      </c>
      <c r="E697" s="96">
        <v>16545</v>
      </c>
      <c r="F697" s="97">
        <v>30469</v>
      </c>
      <c r="G697" s="98">
        <f t="shared" ca="1" si="10"/>
        <v>31</v>
      </c>
      <c r="H697" s="99">
        <v>30231</v>
      </c>
      <c r="I697" s="100" t="s">
        <v>72</v>
      </c>
      <c r="J697" s="37">
        <v>5</v>
      </c>
    </row>
    <row r="698" spans="1:10" x14ac:dyDescent="0.25">
      <c r="A698" s="94" t="s">
        <v>346</v>
      </c>
      <c r="B698" s="95" t="s">
        <v>51</v>
      </c>
      <c r="C698" s="94" t="s">
        <v>95</v>
      </c>
      <c r="D698" s="94" t="s">
        <v>46</v>
      </c>
      <c r="E698" s="96">
        <v>25200</v>
      </c>
      <c r="F698" s="97">
        <v>35676</v>
      </c>
      <c r="G698" s="98">
        <f t="shared" ca="1" si="10"/>
        <v>16</v>
      </c>
      <c r="H698" s="99">
        <v>31716</v>
      </c>
      <c r="I698" s="100"/>
      <c r="J698" s="37">
        <v>3</v>
      </c>
    </row>
    <row r="699" spans="1:10" x14ac:dyDescent="0.25">
      <c r="A699" s="94" t="s">
        <v>353</v>
      </c>
      <c r="B699" s="95" t="s">
        <v>64</v>
      </c>
      <c r="C699" s="94" t="s">
        <v>95</v>
      </c>
      <c r="D699" s="94" t="s">
        <v>46</v>
      </c>
      <c r="E699" s="96">
        <v>19109</v>
      </c>
      <c r="F699" s="97">
        <v>33127</v>
      </c>
      <c r="G699" s="98">
        <f t="shared" ca="1" si="10"/>
        <v>23</v>
      </c>
      <c r="H699" s="99">
        <v>85504</v>
      </c>
      <c r="I699" s="100"/>
      <c r="J699" s="37">
        <v>4</v>
      </c>
    </row>
    <row r="700" spans="1:10" x14ac:dyDescent="0.25">
      <c r="A700" s="94" t="s">
        <v>167</v>
      </c>
      <c r="B700" s="95" t="s">
        <v>64</v>
      </c>
      <c r="C700" s="94" t="s">
        <v>95</v>
      </c>
      <c r="D700" s="94" t="s">
        <v>48</v>
      </c>
      <c r="E700" s="96">
        <v>27122</v>
      </c>
      <c r="F700" s="97">
        <v>37845</v>
      </c>
      <c r="G700" s="98">
        <f t="shared" ca="1" si="10"/>
        <v>11</v>
      </c>
      <c r="H700" s="99">
        <v>82448</v>
      </c>
      <c r="I700" s="100" t="s">
        <v>67</v>
      </c>
      <c r="J700" s="37">
        <v>4</v>
      </c>
    </row>
    <row r="701" spans="1:10" x14ac:dyDescent="0.25">
      <c r="A701" s="94" t="s">
        <v>104</v>
      </c>
      <c r="B701" s="95" t="s">
        <v>13</v>
      </c>
      <c r="C701" s="94" t="s">
        <v>95</v>
      </c>
      <c r="D701" s="94" t="s">
        <v>46</v>
      </c>
      <c r="E701" s="96">
        <v>22910</v>
      </c>
      <c r="F701" s="97">
        <v>34324</v>
      </c>
      <c r="G701" s="98">
        <f t="shared" ca="1" si="10"/>
        <v>20</v>
      </c>
      <c r="H701" s="99">
        <v>13997</v>
      </c>
      <c r="I701" s="100"/>
      <c r="J701" s="37">
        <v>4</v>
      </c>
    </row>
    <row r="702" spans="1:10" x14ac:dyDescent="0.25">
      <c r="A702" s="94" t="s">
        <v>126</v>
      </c>
      <c r="B702" s="95" t="s">
        <v>57</v>
      </c>
      <c r="C702" s="94" t="s">
        <v>95</v>
      </c>
      <c r="D702" s="94" t="s">
        <v>54</v>
      </c>
      <c r="E702" s="96">
        <v>30184</v>
      </c>
      <c r="F702" s="97">
        <v>40763</v>
      </c>
      <c r="G702" s="98">
        <f t="shared" ca="1" si="10"/>
        <v>3</v>
      </c>
      <c r="H702" s="99">
        <v>48672</v>
      </c>
      <c r="I702" s="100" t="s">
        <v>52</v>
      </c>
      <c r="J702" s="37">
        <v>5</v>
      </c>
    </row>
    <row r="703" spans="1:10" x14ac:dyDescent="0.25">
      <c r="A703" s="94" t="s">
        <v>174</v>
      </c>
      <c r="B703" s="95" t="s">
        <v>60</v>
      </c>
      <c r="C703" s="94" t="s">
        <v>95</v>
      </c>
      <c r="D703" s="94" t="s">
        <v>48</v>
      </c>
      <c r="E703" s="96">
        <v>29051</v>
      </c>
      <c r="F703" s="97">
        <v>39759</v>
      </c>
      <c r="G703" s="98">
        <f t="shared" ca="1" si="10"/>
        <v>5</v>
      </c>
      <c r="H703" s="99">
        <v>40077</v>
      </c>
      <c r="I703" s="100" t="s">
        <v>72</v>
      </c>
      <c r="J703" s="37">
        <v>2</v>
      </c>
    </row>
    <row r="704" spans="1:10" x14ac:dyDescent="0.25">
      <c r="A704" s="94" t="s">
        <v>71</v>
      </c>
      <c r="B704" s="95" t="s">
        <v>22</v>
      </c>
      <c r="C704" s="94" t="s">
        <v>95</v>
      </c>
      <c r="D704" s="94" t="s">
        <v>46</v>
      </c>
      <c r="E704" s="96">
        <v>21287</v>
      </c>
      <c r="F704" s="97">
        <v>34368</v>
      </c>
      <c r="G704" s="98">
        <f t="shared" ca="1" si="10"/>
        <v>20</v>
      </c>
      <c r="H704" s="99">
        <v>23418</v>
      </c>
      <c r="I704" s="100"/>
      <c r="J704" s="37">
        <v>5</v>
      </c>
    </row>
    <row r="705" spans="1:10" x14ac:dyDescent="0.25">
      <c r="A705" s="94" t="s">
        <v>712</v>
      </c>
      <c r="B705" s="95" t="s">
        <v>60</v>
      </c>
      <c r="C705" s="94" t="s">
        <v>95</v>
      </c>
      <c r="D705" s="94" t="s">
        <v>48</v>
      </c>
      <c r="E705" s="96">
        <v>19465</v>
      </c>
      <c r="F705" s="97">
        <v>32660</v>
      </c>
      <c r="G705" s="98">
        <f t="shared" ca="1" si="10"/>
        <v>25</v>
      </c>
      <c r="H705" s="99">
        <v>31212</v>
      </c>
      <c r="I705" s="100" t="s">
        <v>55</v>
      </c>
      <c r="J705" s="37">
        <v>5</v>
      </c>
    </row>
    <row r="706" spans="1:10" x14ac:dyDescent="0.25">
      <c r="A706" s="94" t="s">
        <v>282</v>
      </c>
      <c r="B706" s="95" t="s">
        <v>64</v>
      </c>
      <c r="C706" s="94" t="s">
        <v>95</v>
      </c>
      <c r="D706" s="94" t="s">
        <v>54</v>
      </c>
      <c r="E706" s="96">
        <v>21367</v>
      </c>
      <c r="F706" s="97">
        <v>31327</v>
      </c>
      <c r="G706" s="98">
        <f t="shared" ref="G706:G742" ca="1" si="11">DATEDIF(F706,TODAY(),"Y")</f>
        <v>28</v>
      </c>
      <c r="H706" s="99">
        <v>37242</v>
      </c>
      <c r="I706" s="100" t="s">
        <v>55</v>
      </c>
      <c r="J706" s="37">
        <v>2</v>
      </c>
    </row>
    <row r="707" spans="1:10" x14ac:dyDescent="0.25">
      <c r="A707" s="94" t="s">
        <v>547</v>
      </c>
      <c r="B707" s="95" t="s">
        <v>51</v>
      </c>
      <c r="C707" s="94" t="s">
        <v>95</v>
      </c>
      <c r="D707" s="94" t="s">
        <v>48</v>
      </c>
      <c r="E707" s="96">
        <v>21135</v>
      </c>
      <c r="F707" s="97">
        <v>32801</v>
      </c>
      <c r="G707" s="98">
        <f t="shared" ca="1" si="11"/>
        <v>24</v>
      </c>
      <c r="H707" s="99">
        <v>76408</v>
      </c>
      <c r="I707" s="100" t="s">
        <v>52</v>
      </c>
      <c r="J707" s="37">
        <v>4</v>
      </c>
    </row>
    <row r="708" spans="1:10" x14ac:dyDescent="0.25">
      <c r="A708" s="94" t="s">
        <v>361</v>
      </c>
      <c r="B708" s="95" t="s">
        <v>64</v>
      </c>
      <c r="C708" s="94" t="s">
        <v>95</v>
      </c>
      <c r="D708" s="94" t="s">
        <v>46</v>
      </c>
      <c r="E708" s="96">
        <v>22677</v>
      </c>
      <c r="F708" s="97">
        <v>34512</v>
      </c>
      <c r="G708" s="98">
        <f t="shared" ca="1" si="11"/>
        <v>20</v>
      </c>
      <c r="H708" s="99">
        <v>61749</v>
      </c>
      <c r="I708" s="100"/>
      <c r="J708" s="37">
        <v>5</v>
      </c>
    </row>
    <row r="709" spans="1:10" x14ac:dyDescent="0.25">
      <c r="A709" s="94" t="s">
        <v>771</v>
      </c>
      <c r="B709" s="95" t="s">
        <v>60</v>
      </c>
      <c r="C709" s="94" t="s">
        <v>95</v>
      </c>
      <c r="D709" s="94" t="s">
        <v>46</v>
      </c>
      <c r="E709" s="96">
        <v>24781</v>
      </c>
      <c r="F709" s="97">
        <v>35339</v>
      </c>
      <c r="G709" s="98">
        <f t="shared" ca="1" si="11"/>
        <v>17</v>
      </c>
      <c r="H709" s="99">
        <v>23836</v>
      </c>
      <c r="I709" s="100"/>
      <c r="J709" s="37">
        <v>5</v>
      </c>
    </row>
    <row r="710" spans="1:10" x14ac:dyDescent="0.25">
      <c r="A710" s="94" t="s">
        <v>124</v>
      </c>
      <c r="B710" s="95" t="s">
        <v>13</v>
      </c>
      <c r="C710" s="94" t="s">
        <v>95</v>
      </c>
      <c r="D710" s="94" t="s">
        <v>48</v>
      </c>
      <c r="E710" s="96">
        <v>17737</v>
      </c>
      <c r="F710" s="97">
        <v>31057</v>
      </c>
      <c r="G710" s="98">
        <f t="shared" ca="1" si="11"/>
        <v>29</v>
      </c>
      <c r="H710" s="99">
        <v>40527</v>
      </c>
      <c r="I710" s="100" t="s">
        <v>67</v>
      </c>
      <c r="J710" s="37">
        <v>3</v>
      </c>
    </row>
    <row r="711" spans="1:10" x14ac:dyDescent="0.25">
      <c r="A711" s="94" t="s">
        <v>793</v>
      </c>
      <c r="B711" s="95" t="s">
        <v>64</v>
      </c>
      <c r="C711" s="94" t="s">
        <v>95</v>
      </c>
      <c r="D711" s="94" t="s">
        <v>48</v>
      </c>
      <c r="E711" s="96">
        <v>27959</v>
      </c>
      <c r="F711" s="97">
        <v>41669</v>
      </c>
      <c r="G711" s="98">
        <f t="shared" ca="1" si="11"/>
        <v>0</v>
      </c>
      <c r="H711" s="99">
        <v>41751</v>
      </c>
      <c r="I711" s="100" t="s">
        <v>49</v>
      </c>
      <c r="J711" s="37">
        <v>5</v>
      </c>
    </row>
    <row r="712" spans="1:10" x14ac:dyDescent="0.25">
      <c r="A712" s="94" t="s">
        <v>246</v>
      </c>
      <c r="B712" s="95" t="s">
        <v>64</v>
      </c>
      <c r="C712" s="94" t="s">
        <v>95</v>
      </c>
      <c r="D712" s="94" t="s">
        <v>48</v>
      </c>
      <c r="E712" s="96">
        <v>30765</v>
      </c>
      <c r="F712" s="97">
        <v>41001</v>
      </c>
      <c r="G712" s="98">
        <f t="shared" ca="1" si="11"/>
        <v>2</v>
      </c>
      <c r="H712" s="99">
        <v>64584</v>
      </c>
      <c r="I712" s="100" t="s">
        <v>52</v>
      </c>
      <c r="J712" s="37">
        <v>1</v>
      </c>
    </row>
    <row r="713" spans="1:10" x14ac:dyDescent="0.25">
      <c r="A713" s="94" t="s">
        <v>701</v>
      </c>
      <c r="B713" s="95" t="s">
        <v>60</v>
      </c>
      <c r="C713" s="94" t="s">
        <v>95</v>
      </c>
      <c r="D713" s="94" t="s">
        <v>54</v>
      </c>
      <c r="E713" s="96">
        <v>19592</v>
      </c>
      <c r="F713" s="97">
        <v>32871</v>
      </c>
      <c r="G713" s="98">
        <f t="shared" ca="1" si="11"/>
        <v>24</v>
      </c>
      <c r="H713" s="99">
        <v>21780</v>
      </c>
      <c r="I713" s="100" t="s">
        <v>49</v>
      </c>
      <c r="J713" s="37">
        <v>5</v>
      </c>
    </row>
    <row r="714" spans="1:10" x14ac:dyDescent="0.25">
      <c r="A714" s="94" t="s">
        <v>534</v>
      </c>
      <c r="B714" s="95" t="s">
        <v>64</v>
      </c>
      <c r="C714" s="94" t="s">
        <v>95</v>
      </c>
      <c r="D714" s="94" t="s">
        <v>58</v>
      </c>
      <c r="E714" s="96">
        <v>25511</v>
      </c>
      <c r="F714" s="97">
        <v>35283</v>
      </c>
      <c r="G714" s="98">
        <f t="shared" ca="1" si="11"/>
        <v>18</v>
      </c>
      <c r="H714" s="99">
        <v>44591</v>
      </c>
      <c r="I714" s="100"/>
      <c r="J714" s="37">
        <v>2</v>
      </c>
    </row>
    <row r="715" spans="1:10" x14ac:dyDescent="0.25">
      <c r="A715" s="94" t="s">
        <v>290</v>
      </c>
      <c r="B715" s="95" t="s">
        <v>60</v>
      </c>
      <c r="C715" s="94" t="s">
        <v>95</v>
      </c>
      <c r="D715" s="94" t="s">
        <v>48</v>
      </c>
      <c r="E715" s="96">
        <v>24087</v>
      </c>
      <c r="F715" s="97">
        <v>33875</v>
      </c>
      <c r="G715" s="98">
        <f t="shared" ca="1" si="11"/>
        <v>21</v>
      </c>
      <c r="H715" s="99">
        <v>60256</v>
      </c>
      <c r="I715" s="100" t="s">
        <v>49</v>
      </c>
      <c r="J715" s="37">
        <v>5</v>
      </c>
    </row>
    <row r="716" spans="1:10" x14ac:dyDescent="0.25">
      <c r="A716" s="94" t="s">
        <v>535</v>
      </c>
      <c r="B716" s="95" t="s">
        <v>51</v>
      </c>
      <c r="C716" s="94" t="s">
        <v>95</v>
      </c>
      <c r="D716" s="94" t="s">
        <v>46</v>
      </c>
      <c r="E716" s="96">
        <v>23911</v>
      </c>
      <c r="F716" s="97">
        <v>35317</v>
      </c>
      <c r="G716" s="98">
        <f t="shared" ca="1" si="11"/>
        <v>17</v>
      </c>
      <c r="H716" s="99">
        <v>61461</v>
      </c>
      <c r="I716" s="100"/>
      <c r="J716" s="37">
        <v>5</v>
      </c>
    </row>
    <row r="717" spans="1:10" x14ac:dyDescent="0.25">
      <c r="A717" s="94" t="s">
        <v>293</v>
      </c>
      <c r="B717" s="95" t="s">
        <v>60</v>
      </c>
      <c r="C717" s="94" t="s">
        <v>95</v>
      </c>
      <c r="D717" s="94" t="s">
        <v>46</v>
      </c>
      <c r="E717" s="96">
        <v>21879</v>
      </c>
      <c r="F717" s="97">
        <v>35355</v>
      </c>
      <c r="G717" s="98">
        <f t="shared" ca="1" si="11"/>
        <v>17</v>
      </c>
      <c r="H717" s="99">
        <v>70872</v>
      </c>
      <c r="I717" s="100"/>
      <c r="J717" s="37">
        <v>1</v>
      </c>
    </row>
    <row r="718" spans="1:10" x14ac:dyDescent="0.25">
      <c r="A718" s="94" t="s">
        <v>777</v>
      </c>
      <c r="B718" s="95" t="s">
        <v>13</v>
      </c>
      <c r="C718" s="94" t="s">
        <v>95</v>
      </c>
      <c r="D718" s="94" t="s">
        <v>46</v>
      </c>
      <c r="E718" s="96">
        <v>25999</v>
      </c>
      <c r="F718" s="97">
        <v>39783</v>
      </c>
      <c r="G718" s="98">
        <f t="shared" ca="1" si="11"/>
        <v>5</v>
      </c>
      <c r="H718" s="99">
        <v>29592</v>
      </c>
      <c r="I718" s="100"/>
      <c r="J718" s="37">
        <v>3</v>
      </c>
    </row>
    <row r="719" spans="1:10" x14ac:dyDescent="0.25">
      <c r="A719" s="94" t="s">
        <v>197</v>
      </c>
      <c r="B719" s="95" t="s">
        <v>64</v>
      </c>
      <c r="C719" s="94" t="s">
        <v>95</v>
      </c>
      <c r="D719" s="94" t="s">
        <v>48</v>
      </c>
      <c r="E719" s="96">
        <v>28931</v>
      </c>
      <c r="F719" s="97">
        <v>39617</v>
      </c>
      <c r="G719" s="98">
        <f t="shared" ca="1" si="11"/>
        <v>6</v>
      </c>
      <c r="H719" s="99">
        <v>43452</v>
      </c>
      <c r="I719" s="100" t="s">
        <v>55</v>
      </c>
      <c r="J719" s="37">
        <v>4</v>
      </c>
    </row>
    <row r="720" spans="1:10" x14ac:dyDescent="0.25">
      <c r="A720" s="94" t="s">
        <v>295</v>
      </c>
      <c r="B720" s="95" t="s">
        <v>57</v>
      </c>
      <c r="C720" s="94" t="s">
        <v>95</v>
      </c>
      <c r="D720" s="94" t="s">
        <v>48</v>
      </c>
      <c r="E720" s="96">
        <v>25788</v>
      </c>
      <c r="F720" s="97">
        <v>39090</v>
      </c>
      <c r="G720" s="98">
        <f t="shared" ca="1" si="11"/>
        <v>7</v>
      </c>
      <c r="H720" s="99">
        <v>38520</v>
      </c>
      <c r="I720" s="100" t="s">
        <v>67</v>
      </c>
      <c r="J720" s="37">
        <v>5</v>
      </c>
    </row>
    <row r="721" spans="1:10" x14ac:dyDescent="0.25">
      <c r="A721" s="94" t="s">
        <v>296</v>
      </c>
      <c r="B721" s="95" t="s">
        <v>13</v>
      </c>
      <c r="C721" s="94" t="s">
        <v>95</v>
      </c>
      <c r="D721" s="94" t="s">
        <v>54</v>
      </c>
      <c r="E721" s="96">
        <v>24933</v>
      </c>
      <c r="F721" s="97">
        <v>36375</v>
      </c>
      <c r="G721" s="98">
        <f t="shared" ca="1" si="11"/>
        <v>15</v>
      </c>
      <c r="H721" s="99">
        <v>20700</v>
      </c>
      <c r="I721" s="100" t="s">
        <v>72</v>
      </c>
      <c r="J721" s="37">
        <v>4</v>
      </c>
    </row>
    <row r="722" spans="1:10" x14ac:dyDescent="0.25">
      <c r="A722" s="94" t="s">
        <v>629</v>
      </c>
      <c r="B722" s="95" t="s">
        <v>22</v>
      </c>
      <c r="C722" s="94" t="s">
        <v>95</v>
      </c>
      <c r="D722" s="94" t="s">
        <v>54</v>
      </c>
      <c r="E722" s="96">
        <v>18602</v>
      </c>
      <c r="F722" s="97">
        <v>32149</v>
      </c>
      <c r="G722" s="98">
        <f t="shared" ca="1" si="11"/>
        <v>26</v>
      </c>
      <c r="H722" s="99">
        <v>70144</v>
      </c>
      <c r="I722" s="100" t="s">
        <v>72</v>
      </c>
      <c r="J722" s="37">
        <v>3</v>
      </c>
    </row>
    <row r="723" spans="1:10" x14ac:dyDescent="0.25">
      <c r="A723" s="94" t="s">
        <v>686</v>
      </c>
      <c r="B723" s="95" t="s">
        <v>64</v>
      </c>
      <c r="C723" s="94" t="s">
        <v>95</v>
      </c>
      <c r="D723" s="94" t="s">
        <v>54</v>
      </c>
      <c r="E723" s="96">
        <v>22650</v>
      </c>
      <c r="F723" s="97">
        <v>36315</v>
      </c>
      <c r="G723" s="98">
        <f t="shared" ca="1" si="11"/>
        <v>15</v>
      </c>
      <c r="H723" s="99">
        <v>34295</v>
      </c>
      <c r="I723" s="100" t="s">
        <v>49</v>
      </c>
      <c r="J723" s="37">
        <v>2</v>
      </c>
    </row>
    <row r="724" spans="1:10" x14ac:dyDescent="0.25">
      <c r="A724" s="94" t="s">
        <v>294</v>
      </c>
      <c r="B724" s="95" t="s">
        <v>57</v>
      </c>
      <c r="C724" s="94" t="s">
        <v>95</v>
      </c>
      <c r="D724" s="94" t="s">
        <v>48</v>
      </c>
      <c r="E724" s="96">
        <v>24966</v>
      </c>
      <c r="F724" s="97">
        <v>38141</v>
      </c>
      <c r="G724" s="98">
        <f t="shared" ca="1" si="11"/>
        <v>10</v>
      </c>
      <c r="H724" s="99">
        <v>86968</v>
      </c>
      <c r="I724" s="100" t="s">
        <v>67</v>
      </c>
      <c r="J724" s="37">
        <v>2</v>
      </c>
    </row>
    <row r="725" spans="1:10" x14ac:dyDescent="0.25">
      <c r="A725" s="94" t="s">
        <v>366</v>
      </c>
      <c r="B725" s="95" t="s">
        <v>64</v>
      </c>
      <c r="C725" s="94" t="s">
        <v>95</v>
      </c>
      <c r="D725" s="94" t="s">
        <v>46</v>
      </c>
      <c r="E725" s="96">
        <v>31673</v>
      </c>
      <c r="F725" s="97">
        <v>40757</v>
      </c>
      <c r="G725" s="98">
        <f t="shared" ca="1" si="11"/>
        <v>3</v>
      </c>
      <c r="H725" s="99">
        <v>82512</v>
      </c>
      <c r="I725" s="100"/>
      <c r="J725" s="37">
        <v>4</v>
      </c>
    </row>
    <row r="726" spans="1:10" x14ac:dyDescent="0.25">
      <c r="A726" s="94" t="s">
        <v>299</v>
      </c>
      <c r="B726" s="95" t="s">
        <v>64</v>
      </c>
      <c r="C726" s="94" t="s">
        <v>95</v>
      </c>
      <c r="D726" s="94" t="s">
        <v>48</v>
      </c>
      <c r="E726" s="96">
        <v>22703</v>
      </c>
      <c r="F726" s="97">
        <v>35755</v>
      </c>
      <c r="G726" s="98">
        <f t="shared" ca="1" si="11"/>
        <v>16</v>
      </c>
      <c r="H726" s="99">
        <v>63608</v>
      </c>
      <c r="I726" s="100" t="s">
        <v>49</v>
      </c>
      <c r="J726" s="37">
        <v>5</v>
      </c>
    </row>
    <row r="727" spans="1:10" x14ac:dyDescent="0.25">
      <c r="A727" s="94" t="s">
        <v>74</v>
      </c>
      <c r="B727" s="95" t="s">
        <v>60</v>
      </c>
      <c r="C727" s="94" t="s">
        <v>95</v>
      </c>
      <c r="D727" s="94" t="s">
        <v>46</v>
      </c>
      <c r="E727" s="96">
        <v>31614</v>
      </c>
      <c r="F727" s="97">
        <v>41239</v>
      </c>
      <c r="G727" s="98">
        <f t="shared" ca="1" si="11"/>
        <v>1</v>
      </c>
      <c r="H727" s="99">
        <v>80648</v>
      </c>
      <c r="I727" s="100"/>
      <c r="J727" s="37">
        <v>3</v>
      </c>
    </row>
    <row r="728" spans="1:10" x14ac:dyDescent="0.25">
      <c r="A728" s="94" t="s">
        <v>439</v>
      </c>
      <c r="B728" s="95" t="s">
        <v>57</v>
      </c>
      <c r="C728" s="94" t="s">
        <v>95</v>
      </c>
      <c r="D728" s="94" t="s">
        <v>48</v>
      </c>
      <c r="E728" s="96">
        <v>30607</v>
      </c>
      <c r="F728" s="97">
        <v>40301</v>
      </c>
      <c r="G728" s="98">
        <f t="shared" ca="1" si="11"/>
        <v>4</v>
      </c>
      <c r="H728" s="99">
        <v>22482</v>
      </c>
      <c r="I728" s="100" t="s">
        <v>67</v>
      </c>
      <c r="J728" s="37">
        <v>3</v>
      </c>
    </row>
    <row r="729" spans="1:10" x14ac:dyDescent="0.25">
      <c r="A729" s="94" t="s">
        <v>576</v>
      </c>
      <c r="B729" s="95" t="s">
        <v>60</v>
      </c>
      <c r="C729" s="94" t="s">
        <v>95</v>
      </c>
      <c r="D729" s="94" t="s">
        <v>48</v>
      </c>
      <c r="E729" s="96">
        <v>29161</v>
      </c>
      <c r="F729" s="97">
        <v>41065</v>
      </c>
      <c r="G729" s="98">
        <f t="shared" ca="1" si="11"/>
        <v>2</v>
      </c>
      <c r="H729" s="99">
        <v>73896</v>
      </c>
      <c r="I729" s="100" t="s">
        <v>49</v>
      </c>
      <c r="J729" s="37">
        <v>5</v>
      </c>
    </row>
    <row r="730" spans="1:10" x14ac:dyDescent="0.25">
      <c r="A730" s="94" t="s">
        <v>80</v>
      </c>
      <c r="B730" s="95" t="s">
        <v>60</v>
      </c>
      <c r="C730" s="94" t="s">
        <v>95</v>
      </c>
      <c r="D730" s="94" t="s">
        <v>48</v>
      </c>
      <c r="E730" s="96">
        <v>17870</v>
      </c>
      <c r="F730" s="97">
        <v>31663</v>
      </c>
      <c r="G730" s="98">
        <f t="shared" ca="1" si="11"/>
        <v>27</v>
      </c>
      <c r="H730" s="99">
        <v>56925</v>
      </c>
      <c r="I730" s="100" t="s">
        <v>55</v>
      </c>
      <c r="J730" s="37">
        <v>2</v>
      </c>
    </row>
    <row r="731" spans="1:10" x14ac:dyDescent="0.25">
      <c r="A731" s="94" t="s">
        <v>616</v>
      </c>
      <c r="B731" s="95" t="s">
        <v>57</v>
      </c>
      <c r="C731" s="94" t="s">
        <v>95</v>
      </c>
      <c r="D731" s="94" t="s">
        <v>48</v>
      </c>
      <c r="E731" s="96">
        <v>24605</v>
      </c>
      <c r="F731" s="97">
        <v>37603</v>
      </c>
      <c r="G731" s="98">
        <f t="shared" ca="1" si="11"/>
        <v>11</v>
      </c>
      <c r="H731" s="99">
        <v>65576</v>
      </c>
      <c r="I731" s="100" t="s">
        <v>49</v>
      </c>
      <c r="J731" s="37">
        <v>4</v>
      </c>
    </row>
    <row r="732" spans="1:10" x14ac:dyDescent="0.25">
      <c r="A732" s="94" t="s">
        <v>617</v>
      </c>
      <c r="B732" s="95" t="s">
        <v>51</v>
      </c>
      <c r="C732" s="94" t="s">
        <v>95</v>
      </c>
      <c r="D732" s="94" t="s">
        <v>46</v>
      </c>
      <c r="E732" s="96">
        <v>21357</v>
      </c>
      <c r="F732" s="97">
        <v>35447</v>
      </c>
      <c r="G732" s="98">
        <f t="shared" ca="1" si="11"/>
        <v>17</v>
      </c>
      <c r="H732" s="99">
        <v>64120</v>
      </c>
      <c r="I732" s="100"/>
      <c r="J732" s="37">
        <v>2</v>
      </c>
    </row>
    <row r="733" spans="1:10" x14ac:dyDescent="0.25">
      <c r="A733" s="94" t="s">
        <v>310</v>
      </c>
      <c r="B733" s="95" t="s">
        <v>60</v>
      </c>
      <c r="C733" s="94" t="s">
        <v>811</v>
      </c>
      <c r="D733" s="94" t="s">
        <v>46</v>
      </c>
      <c r="E733" s="96">
        <v>20167</v>
      </c>
      <c r="F733" s="97">
        <v>31803</v>
      </c>
      <c r="G733" s="98">
        <f t="shared" ca="1" si="11"/>
        <v>27</v>
      </c>
      <c r="H733" s="99">
        <v>17843</v>
      </c>
      <c r="I733" s="100"/>
      <c r="J733" s="37">
        <v>2</v>
      </c>
    </row>
    <row r="734" spans="1:10" x14ac:dyDescent="0.25">
      <c r="A734" s="94" t="s">
        <v>705</v>
      </c>
      <c r="B734" s="95" t="s">
        <v>51</v>
      </c>
      <c r="C734" s="94" t="s">
        <v>811</v>
      </c>
      <c r="D734" s="94" t="s">
        <v>48</v>
      </c>
      <c r="E734" s="96">
        <v>20136</v>
      </c>
      <c r="F734" s="97">
        <v>30932</v>
      </c>
      <c r="G734" s="98">
        <f t="shared" ca="1" si="11"/>
        <v>29</v>
      </c>
      <c r="H734" s="99">
        <v>33894</v>
      </c>
      <c r="I734" s="100" t="s">
        <v>67</v>
      </c>
      <c r="J734" s="37">
        <v>4</v>
      </c>
    </row>
    <row r="735" spans="1:10" x14ac:dyDescent="0.25">
      <c r="A735" s="94" t="s">
        <v>759</v>
      </c>
      <c r="B735" s="95" t="s">
        <v>60</v>
      </c>
      <c r="C735" s="94" t="s">
        <v>811</v>
      </c>
      <c r="D735" s="94" t="s">
        <v>48</v>
      </c>
      <c r="E735" s="96">
        <v>18899</v>
      </c>
      <c r="F735" s="97">
        <v>31686</v>
      </c>
      <c r="G735" s="98">
        <f t="shared" ca="1" si="11"/>
        <v>27</v>
      </c>
      <c r="H735" s="99">
        <v>41495</v>
      </c>
      <c r="I735" s="100" t="s">
        <v>49</v>
      </c>
      <c r="J735" s="37">
        <v>5</v>
      </c>
    </row>
    <row r="736" spans="1:10" x14ac:dyDescent="0.25">
      <c r="A736" s="94" t="s">
        <v>692</v>
      </c>
      <c r="B736" s="95" t="s">
        <v>22</v>
      </c>
      <c r="C736" s="94" t="s">
        <v>811</v>
      </c>
      <c r="D736" s="94" t="s">
        <v>48</v>
      </c>
      <c r="E736" s="96">
        <v>20433</v>
      </c>
      <c r="F736" s="97">
        <v>30805</v>
      </c>
      <c r="G736" s="98">
        <f t="shared" ca="1" si="11"/>
        <v>30</v>
      </c>
      <c r="H736" s="99">
        <v>12321</v>
      </c>
      <c r="I736" s="100" t="s">
        <v>72</v>
      </c>
      <c r="J736" s="37">
        <v>5</v>
      </c>
    </row>
    <row r="737" spans="1:10" x14ac:dyDescent="0.25">
      <c r="A737" s="94" t="s">
        <v>372</v>
      </c>
      <c r="B737" s="95" t="s">
        <v>22</v>
      </c>
      <c r="C737" s="94" t="s">
        <v>811</v>
      </c>
      <c r="D737" s="94" t="s">
        <v>46</v>
      </c>
      <c r="E737" s="96">
        <v>20148</v>
      </c>
      <c r="F737" s="97">
        <v>33567</v>
      </c>
      <c r="G737" s="98">
        <f t="shared" ca="1" si="11"/>
        <v>22</v>
      </c>
      <c r="H737" s="99">
        <v>10107</v>
      </c>
      <c r="I737" s="100"/>
      <c r="J737" s="37">
        <v>4</v>
      </c>
    </row>
    <row r="738" spans="1:10" x14ac:dyDescent="0.25">
      <c r="A738" s="94" t="s">
        <v>163</v>
      </c>
      <c r="B738" s="95" t="s">
        <v>64</v>
      </c>
      <c r="C738" s="94" t="s">
        <v>817</v>
      </c>
      <c r="D738" s="94" t="s">
        <v>46</v>
      </c>
      <c r="E738" s="96">
        <v>22877</v>
      </c>
      <c r="F738" s="97">
        <v>36642</v>
      </c>
      <c r="G738" s="98">
        <f t="shared" ca="1" si="11"/>
        <v>14</v>
      </c>
      <c r="H738" s="99">
        <v>25891</v>
      </c>
      <c r="I738" s="100"/>
      <c r="J738" s="37">
        <v>3</v>
      </c>
    </row>
    <row r="739" spans="1:10" x14ac:dyDescent="0.25">
      <c r="A739" s="94" t="s">
        <v>639</v>
      </c>
      <c r="B739" s="95" t="s">
        <v>64</v>
      </c>
      <c r="C739" s="94" t="s">
        <v>817</v>
      </c>
      <c r="D739" s="94" t="s">
        <v>46</v>
      </c>
      <c r="E739" s="96">
        <v>28426</v>
      </c>
      <c r="F739" s="97">
        <v>39699</v>
      </c>
      <c r="G739" s="98">
        <f t="shared" ca="1" si="11"/>
        <v>5</v>
      </c>
      <c r="H739" s="99">
        <v>33610</v>
      </c>
      <c r="I739" s="100"/>
      <c r="J739" s="37">
        <v>2</v>
      </c>
    </row>
    <row r="740" spans="1:10" x14ac:dyDescent="0.25">
      <c r="A740" s="94" t="s">
        <v>130</v>
      </c>
      <c r="B740" s="95" t="s">
        <v>51</v>
      </c>
      <c r="C740" s="94" t="s">
        <v>817</v>
      </c>
      <c r="D740" s="94" t="s">
        <v>58</v>
      </c>
      <c r="E740" s="96">
        <v>23173</v>
      </c>
      <c r="F740" s="97">
        <v>33647</v>
      </c>
      <c r="G740" s="98">
        <f t="shared" ca="1" si="11"/>
        <v>22</v>
      </c>
      <c r="H740" s="99">
        <v>29282</v>
      </c>
      <c r="I740" s="100"/>
      <c r="J740" s="37">
        <v>2</v>
      </c>
    </row>
    <row r="741" spans="1:10" x14ac:dyDescent="0.25">
      <c r="A741" s="94" t="s">
        <v>300</v>
      </c>
      <c r="B741" s="95" t="s">
        <v>51</v>
      </c>
      <c r="C741" s="94" t="s">
        <v>817</v>
      </c>
      <c r="D741" s="94" t="s">
        <v>54</v>
      </c>
      <c r="E741" s="96">
        <v>23451</v>
      </c>
      <c r="F741" s="97">
        <v>36049</v>
      </c>
      <c r="G741" s="98">
        <f t="shared" ca="1" si="11"/>
        <v>15</v>
      </c>
      <c r="H741" s="99">
        <v>24250</v>
      </c>
      <c r="I741" s="100" t="s">
        <v>49</v>
      </c>
      <c r="J741" s="37">
        <v>4</v>
      </c>
    </row>
    <row r="742" spans="1:10" x14ac:dyDescent="0.25">
      <c r="A742" s="94" t="s">
        <v>297</v>
      </c>
      <c r="B742" s="95" t="s">
        <v>57</v>
      </c>
      <c r="C742" s="94" t="s">
        <v>817</v>
      </c>
      <c r="D742" s="94" t="s">
        <v>48</v>
      </c>
      <c r="E742" s="96">
        <v>26633</v>
      </c>
      <c r="F742" s="97">
        <v>36664</v>
      </c>
      <c r="G742" s="98">
        <f t="shared" ca="1" si="11"/>
        <v>14</v>
      </c>
      <c r="H742" s="99">
        <v>30377</v>
      </c>
      <c r="I742" s="100" t="s">
        <v>49</v>
      </c>
      <c r="J742" s="37">
        <v>3</v>
      </c>
    </row>
  </sheetData>
  <sheetProtection selectLockedCells="1"/>
  <sortState ref="A2:J742">
    <sortCondition ref="C66"/>
  </sortState>
  <pageMargins left="0.75" right="0.75" top="1" bottom="1" header="0.5" footer="0.5"/>
  <pageSetup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7"/>
  <sheetViews>
    <sheetView workbookViewId="0">
      <selection activeCell="A6" sqref="A6"/>
    </sheetView>
  </sheetViews>
  <sheetFormatPr defaultRowHeight="15" x14ac:dyDescent="0.25"/>
  <cols>
    <col min="1" max="1" width="75" customWidth="1"/>
  </cols>
  <sheetData>
    <row r="2" spans="1:1" ht="15.75" x14ac:dyDescent="0.3">
      <c r="A2" s="44" t="s">
        <v>848</v>
      </c>
    </row>
    <row r="3" spans="1:1" ht="15.75" x14ac:dyDescent="0.3">
      <c r="A3" s="44"/>
    </row>
    <row r="4" spans="1:1" ht="15.75" x14ac:dyDescent="0.3">
      <c r="A4" s="44" t="s">
        <v>849</v>
      </c>
    </row>
    <row r="5" spans="1:1" ht="15.75" x14ac:dyDescent="0.3">
      <c r="A5" s="44" t="s">
        <v>851</v>
      </c>
    </row>
    <row r="6" spans="1:1" ht="15.75" x14ac:dyDescent="0.3">
      <c r="A6" s="44"/>
    </row>
    <row r="7" spans="1:1" ht="15.75" x14ac:dyDescent="0.3">
      <c r="A7" s="44" t="s">
        <v>850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/>
  </sheetPr>
  <dimension ref="A1:J742"/>
  <sheetViews>
    <sheetView zoomScale="160" zoomScaleNormal="160" workbookViewId="0">
      <selection activeCell="C7" sqref="C7"/>
    </sheetView>
  </sheetViews>
  <sheetFormatPr defaultColWidth="9.140625" defaultRowHeight="15" x14ac:dyDescent="0.25"/>
  <cols>
    <col min="1" max="1" width="24.28515625" style="34" bestFit="1" customWidth="1"/>
    <col min="2" max="2" width="12.85546875" style="34" bestFit="1" customWidth="1"/>
    <col min="3" max="3" width="27.5703125" style="34" bestFit="1" customWidth="1"/>
    <col min="4" max="4" width="9.7109375" style="34" bestFit="1" customWidth="1"/>
    <col min="5" max="6" width="11" style="34" bestFit="1" customWidth="1"/>
    <col min="7" max="7" width="7.28515625" style="34" bestFit="1" customWidth="1"/>
    <col min="8" max="8" width="15.42578125" style="34" bestFit="1" customWidth="1"/>
    <col min="9" max="9" width="10.7109375" style="34" bestFit="1" customWidth="1"/>
    <col min="10" max="10" width="11.85546875" style="34" bestFit="1" customWidth="1"/>
    <col min="11" max="16384" width="9.140625" style="34"/>
  </cols>
  <sheetData>
    <row r="1" spans="1:10" x14ac:dyDescent="0.25">
      <c r="A1" s="62" t="s">
        <v>35</v>
      </c>
      <c r="B1" s="63" t="s">
        <v>36</v>
      </c>
      <c r="C1" s="64" t="s">
        <v>37</v>
      </c>
      <c r="D1" s="64" t="s">
        <v>38</v>
      </c>
      <c r="E1" s="65" t="s">
        <v>39</v>
      </c>
      <c r="F1" s="66" t="s">
        <v>40</v>
      </c>
      <c r="G1" s="67" t="s">
        <v>41</v>
      </c>
      <c r="H1" s="68" t="s">
        <v>862</v>
      </c>
      <c r="I1" s="64" t="s">
        <v>42</v>
      </c>
      <c r="J1" s="64" t="s">
        <v>43</v>
      </c>
    </row>
    <row r="2" spans="1:10" x14ac:dyDescent="0.25">
      <c r="A2" s="69" t="s">
        <v>818</v>
      </c>
      <c r="B2" s="70" t="s">
        <v>22</v>
      </c>
      <c r="C2" s="71" t="s">
        <v>45</v>
      </c>
      <c r="D2" s="71" t="s">
        <v>54</v>
      </c>
      <c r="E2" s="72">
        <v>21203</v>
      </c>
      <c r="F2" s="72">
        <v>35220</v>
      </c>
      <c r="G2" s="73">
        <f t="shared" ref="G2:G65" ca="1" si="0">DATEDIF(F2,TODAY(),"Y")</f>
        <v>18</v>
      </c>
      <c r="H2" s="73">
        <v>32112</v>
      </c>
      <c r="I2" s="73" t="s">
        <v>55</v>
      </c>
      <c r="J2" s="74">
        <v>2</v>
      </c>
    </row>
    <row r="3" spans="1:10" x14ac:dyDescent="0.25">
      <c r="A3" s="69" t="s">
        <v>456</v>
      </c>
      <c r="B3" s="70" t="s">
        <v>22</v>
      </c>
      <c r="C3" s="71" t="s">
        <v>45</v>
      </c>
      <c r="D3" s="71" t="s">
        <v>46</v>
      </c>
      <c r="E3" s="72">
        <v>24934</v>
      </c>
      <c r="F3" s="72">
        <v>38272</v>
      </c>
      <c r="G3" s="73">
        <f t="shared" ca="1" si="0"/>
        <v>9</v>
      </c>
      <c r="H3" s="73">
        <v>69352</v>
      </c>
      <c r="I3" s="73" t="s">
        <v>49</v>
      </c>
      <c r="J3" s="74">
        <v>3</v>
      </c>
    </row>
    <row r="4" spans="1:10" x14ac:dyDescent="0.25">
      <c r="A4" s="69" t="s">
        <v>129</v>
      </c>
      <c r="B4" s="70" t="s">
        <v>22</v>
      </c>
      <c r="C4" s="71" t="s">
        <v>45</v>
      </c>
      <c r="D4" s="71" t="s">
        <v>46</v>
      </c>
      <c r="E4" s="72">
        <v>27570</v>
      </c>
      <c r="F4" s="72">
        <v>40393</v>
      </c>
      <c r="G4" s="73">
        <f t="shared" ca="1" si="0"/>
        <v>4</v>
      </c>
      <c r="H4" s="73">
        <v>38286</v>
      </c>
      <c r="I4" s="73"/>
      <c r="J4" s="74">
        <v>5</v>
      </c>
    </row>
    <row r="5" spans="1:10" x14ac:dyDescent="0.25">
      <c r="A5" s="69" t="s">
        <v>427</v>
      </c>
      <c r="B5" s="70" t="s">
        <v>51</v>
      </c>
      <c r="C5" s="71" t="s">
        <v>45</v>
      </c>
      <c r="D5" s="71" t="s">
        <v>46</v>
      </c>
      <c r="E5" s="72">
        <v>21109</v>
      </c>
      <c r="F5" s="72">
        <v>35395</v>
      </c>
      <c r="G5" s="73">
        <f t="shared" ca="1" si="0"/>
        <v>17</v>
      </c>
      <c r="H5" s="73">
        <v>85264</v>
      </c>
      <c r="I5" s="73" t="s">
        <v>52</v>
      </c>
      <c r="J5" s="74">
        <v>5</v>
      </c>
    </row>
    <row r="6" spans="1:10" x14ac:dyDescent="0.25">
      <c r="A6" s="69" t="s">
        <v>778</v>
      </c>
      <c r="B6" s="70" t="s">
        <v>57</v>
      </c>
      <c r="C6" s="71" t="s">
        <v>45</v>
      </c>
      <c r="D6" s="71" t="s">
        <v>58</v>
      </c>
      <c r="E6" s="72">
        <v>28304</v>
      </c>
      <c r="F6" s="72">
        <v>40540</v>
      </c>
      <c r="G6" s="73">
        <f t="shared" ca="1" si="0"/>
        <v>3</v>
      </c>
      <c r="H6" s="73">
        <v>56961</v>
      </c>
      <c r="I6" s="73"/>
      <c r="J6" s="74">
        <v>5</v>
      </c>
    </row>
    <row r="7" spans="1:10" x14ac:dyDescent="0.25">
      <c r="A7" s="69" t="s">
        <v>379</v>
      </c>
      <c r="B7" s="70" t="s">
        <v>57</v>
      </c>
      <c r="C7" s="71" t="s">
        <v>61</v>
      </c>
      <c r="D7" s="71" t="s">
        <v>54</v>
      </c>
      <c r="E7" s="72">
        <v>27229</v>
      </c>
      <c r="F7" s="72">
        <v>37286</v>
      </c>
      <c r="G7" s="73">
        <f t="shared" ca="1" si="0"/>
        <v>12</v>
      </c>
      <c r="H7" s="73">
        <v>13716</v>
      </c>
      <c r="I7" s="73" t="s">
        <v>49</v>
      </c>
      <c r="J7" s="74">
        <v>1</v>
      </c>
    </row>
    <row r="8" spans="1:10" x14ac:dyDescent="0.25">
      <c r="A8" s="69" t="s">
        <v>516</v>
      </c>
      <c r="B8" s="70" t="s">
        <v>60</v>
      </c>
      <c r="C8" s="71" t="s">
        <v>61</v>
      </c>
      <c r="D8" s="71" t="s">
        <v>54</v>
      </c>
      <c r="E8" s="72">
        <v>28637</v>
      </c>
      <c r="F8" s="72">
        <v>38814</v>
      </c>
      <c r="G8" s="73">
        <f t="shared" ca="1" si="0"/>
        <v>8</v>
      </c>
      <c r="H8" s="73">
        <v>15962</v>
      </c>
      <c r="I8" s="73" t="s">
        <v>55</v>
      </c>
      <c r="J8" s="74">
        <v>3</v>
      </c>
    </row>
    <row r="9" spans="1:10" x14ac:dyDescent="0.25">
      <c r="A9" s="69" t="s">
        <v>156</v>
      </c>
      <c r="B9" s="70" t="s">
        <v>22</v>
      </c>
      <c r="C9" s="71" t="s">
        <v>61</v>
      </c>
      <c r="D9" s="71" t="s">
        <v>58</v>
      </c>
      <c r="E9" s="72">
        <v>30095</v>
      </c>
      <c r="F9" s="72">
        <v>41572</v>
      </c>
      <c r="G9" s="73">
        <f t="shared" ca="1" si="0"/>
        <v>0</v>
      </c>
      <c r="H9" s="73">
        <v>9572</v>
      </c>
      <c r="I9" s="73"/>
      <c r="J9" s="74">
        <v>4</v>
      </c>
    </row>
    <row r="10" spans="1:10" x14ac:dyDescent="0.25">
      <c r="A10" s="69" t="s">
        <v>146</v>
      </c>
      <c r="B10" s="70" t="s">
        <v>60</v>
      </c>
      <c r="C10" s="71" t="s">
        <v>61</v>
      </c>
      <c r="D10" s="71" t="s">
        <v>48</v>
      </c>
      <c r="E10" s="72">
        <v>21138</v>
      </c>
      <c r="F10" s="72">
        <v>31667</v>
      </c>
      <c r="G10" s="73">
        <f t="shared" ca="1" si="0"/>
        <v>27</v>
      </c>
      <c r="H10" s="73">
        <v>68120</v>
      </c>
      <c r="I10" s="73" t="s">
        <v>49</v>
      </c>
      <c r="J10" s="74">
        <v>2</v>
      </c>
    </row>
    <row r="11" spans="1:10" x14ac:dyDescent="0.25">
      <c r="A11" s="69" t="s">
        <v>748</v>
      </c>
      <c r="B11" s="70" t="s">
        <v>22</v>
      </c>
      <c r="C11" s="71" t="s">
        <v>61</v>
      </c>
      <c r="D11" s="71" t="s">
        <v>46</v>
      </c>
      <c r="E11" s="72">
        <v>26730</v>
      </c>
      <c r="F11" s="72">
        <v>39965</v>
      </c>
      <c r="G11" s="73">
        <f t="shared" ca="1" si="0"/>
        <v>5</v>
      </c>
      <c r="H11" s="73">
        <v>33903</v>
      </c>
      <c r="I11" s="73"/>
      <c r="J11" s="74">
        <v>3</v>
      </c>
    </row>
    <row r="12" spans="1:10" x14ac:dyDescent="0.25">
      <c r="A12" s="69" t="s">
        <v>322</v>
      </c>
      <c r="B12" s="70" t="s">
        <v>60</v>
      </c>
      <c r="C12" s="71" t="s">
        <v>61</v>
      </c>
      <c r="D12" s="71" t="s">
        <v>54</v>
      </c>
      <c r="E12" s="72">
        <v>19507</v>
      </c>
      <c r="F12" s="72">
        <v>32457</v>
      </c>
      <c r="G12" s="73">
        <f t="shared" ca="1" si="0"/>
        <v>25</v>
      </c>
      <c r="H12" s="73">
        <v>27401</v>
      </c>
      <c r="I12" s="73" t="s">
        <v>72</v>
      </c>
      <c r="J12" s="74">
        <v>1</v>
      </c>
    </row>
    <row r="13" spans="1:10" x14ac:dyDescent="0.25">
      <c r="A13" s="69" t="s">
        <v>568</v>
      </c>
      <c r="B13" s="70" t="s">
        <v>64</v>
      </c>
      <c r="C13" s="71" t="s">
        <v>61</v>
      </c>
      <c r="D13" s="71" t="s">
        <v>48</v>
      </c>
      <c r="E13" s="72">
        <v>22797</v>
      </c>
      <c r="F13" s="72">
        <v>36270</v>
      </c>
      <c r="G13" s="73">
        <f t="shared" ca="1" si="0"/>
        <v>15</v>
      </c>
      <c r="H13" s="73">
        <v>59247</v>
      </c>
      <c r="I13" s="73" t="s">
        <v>49</v>
      </c>
      <c r="J13" s="74">
        <v>4</v>
      </c>
    </row>
    <row r="14" spans="1:10" x14ac:dyDescent="0.25">
      <c r="A14" s="69" t="s">
        <v>666</v>
      </c>
      <c r="B14" s="70" t="s">
        <v>57</v>
      </c>
      <c r="C14" s="71" t="s">
        <v>61</v>
      </c>
      <c r="D14" s="71" t="s">
        <v>48</v>
      </c>
      <c r="E14" s="72">
        <v>21578</v>
      </c>
      <c r="F14" s="72">
        <v>32825</v>
      </c>
      <c r="G14" s="73">
        <f t="shared" ca="1" si="0"/>
        <v>24</v>
      </c>
      <c r="H14" s="73">
        <v>48663</v>
      </c>
      <c r="I14" s="73" t="s">
        <v>49</v>
      </c>
      <c r="J14" s="74">
        <v>3</v>
      </c>
    </row>
    <row r="15" spans="1:10" x14ac:dyDescent="0.25">
      <c r="A15" s="69" t="s">
        <v>157</v>
      </c>
      <c r="B15" s="70" t="s">
        <v>60</v>
      </c>
      <c r="C15" s="71" t="s">
        <v>61</v>
      </c>
      <c r="D15" s="71" t="s">
        <v>46</v>
      </c>
      <c r="E15" s="72">
        <v>27717</v>
      </c>
      <c r="F15" s="72">
        <v>40767</v>
      </c>
      <c r="G15" s="73">
        <f t="shared" ca="1" si="0"/>
        <v>3</v>
      </c>
      <c r="H15" s="73">
        <v>66264</v>
      </c>
      <c r="I15" s="73"/>
      <c r="J15" s="74">
        <v>2</v>
      </c>
    </row>
    <row r="16" spans="1:10" x14ac:dyDescent="0.25">
      <c r="A16" s="69" t="s">
        <v>397</v>
      </c>
      <c r="B16" s="70" t="s">
        <v>64</v>
      </c>
      <c r="C16" s="71" t="s">
        <v>61</v>
      </c>
      <c r="D16" s="71" t="s">
        <v>48</v>
      </c>
      <c r="E16" s="72">
        <v>24869</v>
      </c>
      <c r="F16" s="72">
        <v>38253</v>
      </c>
      <c r="G16" s="73">
        <f t="shared" ca="1" si="0"/>
        <v>9</v>
      </c>
      <c r="H16" s="73">
        <v>27702</v>
      </c>
      <c r="I16" s="73" t="s">
        <v>49</v>
      </c>
      <c r="J16" s="74">
        <v>4</v>
      </c>
    </row>
    <row r="17" spans="1:10" x14ac:dyDescent="0.25">
      <c r="A17" s="69" t="s">
        <v>669</v>
      </c>
      <c r="B17" s="70" t="s">
        <v>51</v>
      </c>
      <c r="C17" s="71" t="s">
        <v>61</v>
      </c>
      <c r="D17" s="71" t="s">
        <v>48</v>
      </c>
      <c r="E17" s="72">
        <v>21529</v>
      </c>
      <c r="F17" s="72">
        <v>31968</v>
      </c>
      <c r="G17" s="73">
        <f t="shared" ca="1" si="0"/>
        <v>27</v>
      </c>
      <c r="H17" s="73">
        <v>22095</v>
      </c>
      <c r="I17" s="73" t="s">
        <v>52</v>
      </c>
      <c r="J17" s="74">
        <v>1</v>
      </c>
    </row>
    <row r="18" spans="1:10" x14ac:dyDescent="0.25">
      <c r="A18" s="69" t="s">
        <v>419</v>
      </c>
      <c r="B18" s="70" t="s">
        <v>13</v>
      </c>
      <c r="C18" s="71" t="s">
        <v>61</v>
      </c>
      <c r="D18" s="71" t="s">
        <v>58</v>
      </c>
      <c r="E18" s="72">
        <v>22535</v>
      </c>
      <c r="F18" s="72">
        <v>32106</v>
      </c>
      <c r="G18" s="73">
        <f t="shared" ca="1" si="0"/>
        <v>26</v>
      </c>
      <c r="H18" s="73">
        <v>24116</v>
      </c>
      <c r="I18" s="73" t="s">
        <v>49</v>
      </c>
      <c r="J18" s="74">
        <v>1</v>
      </c>
    </row>
    <row r="19" spans="1:10" x14ac:dyDescent="0.25">
      <c r="A19" s="69" t="s">
        <v>137</v>
      </c>
      <c r="B19" s="70" t="s">
        <v>22</v>
      </c>
      <c r="C19" s="71" t="s">
        <v>61</v>
      </c>
      <c r="D19" s="71" t="s">
        <v>48</v>
      </c>
      <c r="E19" s="72">
        <v>19859</v>
      </c>
      <c r="F19" s="72">
        <v>31845</v>
      </c>
      <c r="G19" s="73">
        <f t="shared" ca="1" si="0"/>
        <v>27</v>
      </c>
      <c r="H19" s="73">
        <v>65672</v>
      </c>
      <c r="I19" s="73" t="s">
        <v>72</v>
      </c>
      <c r="J19" s="74">
        <v>5</v>
      </c>
    </row>
    <row r="20" spans="1:10" x14ac:dyDescent="0.25">
      <c r="A20" s="69" t="s">
        <v>809</v>
      </c>
      <c r="B20" s="70" t="s">
        <v>13</v>
      </c>
      <c r="C20" s="71" t="s">
        <v>61</v>
      </c>
      <c r="D20" s="71" t="s">
        <v>48</v>
      </c>
      <c r="E20" s="72">
        <v>23929</v>
      </c>
      <c r="F20" s="72">
        <v>38208</v>
      </c>
      <c r="G20" s="73">
        <f t="shared" ca="1" si="0"/>
        <v>10</v>
      </c>
      <c r="H20" s="73">
        <v>67872</v>
      </c>
      <c r="I20" s="73" t="s">
        <v>67</v>
      </c>
      <c r="J20" s="74">
        <v>4</v>
      </c>
    </row>
    <row r="21" spans="1:10" x14ac:dyDescent="0.25">
      <c r="A21" s="69" t="s">
        <v>774</v>
      </c>
      <c r="B21" s="70" t="s">
        <v>51</v>
      </c>
      <c r="C21" s="71" t="s">
        <v>61</v>
      </c>
      <c r="D21" s="71" t="s">
        <v>48</v>
      </c>
      <c r="E21" s="72">
        <v>19015</v>
      </c>
      <c r="F21" s="72">
        <v>32745</v>
      </c>
      <c r="G21" s="73">
        <f t="shared" ca="1" si="0"/>
        <v>24</v>
      </c>
      <c r="H21" s="73">
        <v>71808</v>
      </c>
      <c r="I21" s="73" t="s">
        <v>72</v>
      </c>
      <c r="J21" s="74">
        <v>4</v>
      </c>
    </row>
    <row r="22" spans="1:10" x14ac:dyDescent="0.25">
      <c r="A22" s="69" t="s">
        <v>471</v>
      </c>
      <c r="B22" s="70" t="s">
        <v>64</v>
      </c>
      <c r="C22" s="71" t="s">
        <v>61</v>
      </c>
      <c r="D22" s="71" t="s">
        <v>48</v>
      </c>
      <c r="E22" s="72">
        <v>28518</v>
      </c>
      <c r="F22" s="72">
        <v>39506</v>
      </c>
      <c r="G22" s="73">
        <f t="shared" ca="1" si="0"/>
        <v>6</v>
      </c>
      <c r="H22" s="73">
        <v>48915</v>
      </c>
      <c r="I22" s="73" t="s">
        <v>49</v>
      </c>
      <c r="J22" s="74">
        <v>4</v>
      </c>
    </row>
    <row r="23" spans="1:10" x14ac:dyDescent="0.25">
      <c r="A23" s="69" t="s">
        <v>690</v>
      </c>
      <c r="B23" s="70" t="s">
        <v>57</v>
      </c>
      <c r="C23" s="71" t="s">
        <v>61</v>
      </c>
      <c r="D23" s="71" t="s">
        <v>48</v>
      </c>
      <c r="E23" s="72">
        <v>26082</v>
      </c>
      <c r="F23" s="72">
        <v>36868</v>
      </c>
      <c r="G23" s="73">
        <f t="shared" ca="1" si="0"/>
        <v>13</v>
      </c>
      <c r="H23" s="73">
        <v>76240</v>
      </c>
      <c r="I23" s="73" t="s">
        <v>67</v>
      </c>
      <c r="J23" s="74">
        <v>2</v>
      </c>
    </row>
    <row r="24" spans="1:10" x14ac:dyDescent="0.25">
      <c r="A24" s="69" t="s">
        <v>721</v>
      </c>
      <c r="B24" s="70" t="s">
        <v>22</v>
      </c>
      <c r="C24" s="71" t="s">
        <v>85</v>
      </c>
      <c r="D24" s="71" t="s">
        <v>48</v>
      </c>
      <c r="E24" s="72">
        <v>31284</v>
      </c>
      <c r="F24" s="72">
        <v>40928</v>
      </c>
      <c r="G24" s="73">
        <f t="shared" ca="1" si="0"/>
        <v>2</v>
      </c>
      <c r="H24" s="73">
        <v>50562</v>
      </c>
      <c r="I24" s="73" t="s">
        <v>55</v>
      </c>
      <c r="J24" s="74">
        <v>3</v>
      </c>
    </row>
    <row r="25" spans="1:10" x14ac:dyDescent="0.25">
      <c r="A25" s="69" t="s">
        <v>675</v>
      </c>
      <c r="B25" s="70" t="s">
        <v>22</v>
      </c>
      <c r="C25" s="71" t="s">
        <v>85</v>
      </c>
      <c r="D25" s="71" t="s">
        <v>48</v>
      </c>
      <c r="E25" s="72">
        <v>23328</v>
      </c>
      <c r="F25" s="72">
        <v>35178</v>
      </c>
      <c r="G25" s="73">
        <f t="shared" ca="1" si="0"/>
        <v>18</v>
      </c>
      <c r="H25" s="73">
        <v>66752</v>
      </c>
      <c r="I25" s="73" t="s">
        <v>52</v>
      </c>
      <c r="J25" s="74">
        <v>1</v>
      </c>
    </row>
    <row r="26" spans="1:10" x14ac:dyDescent="0.25">
      <c r="A26" s="69" t="s">
        <v>808</v>
      </c>
      <c r="B26" s="70" t="s">
        <v>60</v>
      </c>
      <c r="C26" s="71" t="s">
        <v>85</v>
      </c>
      <c r="D26" s="71" t="s">
        <v>48</v>
      </c>
      <c r="E26" s="72">
        <v>27283</v>
      </c>
      <c r="F26" s="72">
        <v>37713</v>
      </c>
      <c r="G26" s="73">
        <f t="shared" ca="1" si="0"/>
        <v>11</v>
      </c>
      <c r="H26" s="73">
        <v>30276</v>
      </c>
      <c r="I26" s="73" t="s">
        <v>67</v>
      </c>
      <c r="J26" s="74">
        <v>3</v>
      </c>
    </row>
    <row r="27" spans="1:10" x14ac:dyDescent="0.25">
      <c r="A27" s="69" t="s">
        <v>655</v>
      </c>
      <c r="B27" s="70" t="s">
        <v>64</v>
      </c>
      <c r="C27" s="71" t="s">
        <v>85</v>
      </c>
      <c r="D27" s="71" t="s">
        <v>48</v>
      </c>
      <c r="E27" s="72">
        <v>25447</v>
      </c>
      <c r="F27" s="72">
        <v>39517</v>
      </c>
      <c r="G27" s="73">
        <f t="shared" ca="1" si="0"/>
        <v>6</v>
      </c>
      <c r="H27" s="73">
        <v>27315</v>
      </c>
      <c r="I27" s="73" t="s">
        <v>49</v>
      </c>
      <c r="J27" s="74">
        <v>1</v>
      </c>
    </row>
    <row r="28" spans="1:10" x14ac:dyDescent="0.25">
      <c r="A28" s="69" t="s">
        <v>230</v>
      </c>
      <c r="B28" s="70" t="s">
        <v>22</v>
      </c>
      <c r="C28" s="71" t="s">
        <v>85</v>
      </c>
      <c r="D28" s="71" t="s">
        <v>48</v>
      </c>
      <c r="E28" s="72">
        <v>22057</v>
      </c>
      <c r="F28" s="72">
        <v>34591</v>
      </c>
      <c r="G28" s="73">
        <f t="shared" ca="1" si="0"/>
        <v>19</v>
      </c>
      <c r="H28" s="73">
        <v>37215</v>
      </c>
      <c r="I28" s="73" t="s">
        <v>67</v>
      </c>
      <c r="J28" s="74">
        <v>2</v>
      </c>
    </row>
    <row r="29" spans="1:10" x14ac:dyDescent="0.25">
      <c r="A29" s="69" t="s">
        <v>190</v>
      </c>
      <c r="B29" s="70" t="s">
        <v>22</v>
      </c>
      <c r="C29" s="71" t="s">
        <v>85</v>
      </c>
      <c r="D29" s="71" t="s">
        <v>54</v>
      </c>
      <c r="E29" s="72">
        <v>18319</v>
      </c>
      <c r="F29" s="72">
        <v>31142</v>
      </c>
      <c r="G29" s="73">
        <f t="shared" ca="1" si="0"/>
        <v>29</v>
      </c>
      <c r="H29" s="73">
        <v>9923</v>
      </c>
      <c r="I29" s="73" t="s">
        <v>49</v>
      </c>
      <c r="J29" s="74">
        <v>4</v>
      </c>
    </row>
    <row r="30" spans="1:10" x14ac:dyDescent="0.25">
      <c r="A30" s="69" t="s">
        <v>487</v>
      </c>
      <c r="B30" s="70" t="s">
        <v>22</v>
      </c>
      <c r="C30" s="71" t="s">
        <v>85</v>
      </c>
      <c r="D30" s="71" t="s">
        <v>48</v>
      </c>
      <c r="E30" s="72">
        <v>19363</v>
      </c>
      <c r="F30" s="72">
        <v>30638</v>
      </c>
      <c r="G30" s="73">
        <f t="shared" ca="1" si="0"/>
        <v>30</v>
      </c>
      <c r="H30" s="73">
        <v>48924</v>
      </c>
      <c r="I30" s="73" t="s">
        <v>55</v>
      </c>
      <c r="J30" s="74">
        <v>2</v>
      </c>
    </row>
    <row r="31" spans="1:10" x14ac:dyDescent="0.25">
      <c r="A31" s="69" t="s">
        <v>500</v>
      </c>
      <c r="B31" s="70" t="s">
        <v>60</v>
      </c>
      <c r="C31" s="71" t="s">
        <v>85</v>
      </c>
      <c r="D31" s="71" t="s">
        <v>58</v>
      </c>
      <c r="E31" s="72">
        <v>23929</v>
      </c>
      <c r="F31" s="72">
        <v>37173</v>
      </c>
      <c r="G31" s="73">
        <f t="shared" ca="1" si="0"/>
        <v>12</v>
      </c>
      <c r="H31" s="73">
        <v>18025</v>
      </c>
      <c r="I31" s="73"/>
      <c r="J31" s="74">
        <v>4</v>
      </c>
    </row>
    <row r="32" spans="1:10" x14ac:dyDescent="0.25">
      <c r="A32" s="69" t="s">
        <v>731</v>
      </c>
      <c r="B32" s="70" t="s">
        <v>57</v>
      </c>
      <c r="C32" s="71" t="s">
        <v>85</v>
      </c>
      <c r="D32" s="71" t="s">
        <v>48</v>
      </c>
      <c r="E32" s="72">
        <v>19584</v>
      </c>
      <c r="F32" s="72">
        <v>32010</v>
      </c>
      <c r="G32" s="73">
        <f t="shared" ca="1" si="0"/>
        <v>27</v>
      </c>
      <c r="H32" s="73">
        <v>43065</v>
      </c>
      <c r="I32" s="73" t="s">
        <v>49</v>
      </c>
      <c r="J32" s="74">
        <v>1</v>
      </c>
    </row>
    <row r="33" spans="1:10" x14ac:dyDescent="0.25">
      <c r="A33" s="69" t="s">
        <v>610</v>
      </c>
      <c r="B33" s="70" t="s">
        <v>64</v>
      </c>
      <c r="C33" s="71" t="s">
        <v>85</v>
      </c>
      <c r="D33" s="71" t="s">
        <v>48</v>
      </c>
      <c r="E33" s="72">
        <v>26600</v>
      </c>
      <c r="F33" s="72">
        <v>37620</v>
      </c>
      <c r="G33" s="73">
        <f t="shared" ca="1" si="0"/>
        <v>11</v>
      </c>
      <c r="H33" s="73">
        <v>55296</v>
      </c>
      <c r="I33" s="73" t="s">
        <v>72</v>
      </c>
      <c r="J33" s="74">
        <v>1</v>
      </c>
    </row>
    <row r="34" spans="1:10" x14ac:dyDescent="0.25">
      <c r="A34" s="69" t="s">
        <v>474</v>
      </c>
      <c r="B34" s="70" t="s">
        <v>13</v>
      </c>
      <c r="C34" s="71" t="s">
        <v>101</v>
      </c>
      <c r="D34" s="71" t="s">
        <v>46</v>
      </c>
      <c r="E34" s="72">
        <v>25351</v>
      </c>
      <c r="F34" s="72">
        <v>35789</v>
      </c>
      <c r="G34" s="73">
        <f t="shared" ca="1" si="0"/>
        <v>16</v>
      </c>
      <c r="H34" s="73">
        <v>59776</v>
      </c>
      <c r="I34" s="73"/>
      <c r="J34" s="74">
        <v>5</v>
      </c>
    </row>
    <row r="35" spans="1:10" x14ac:dyDescent="0.25">
      <c r="A35" s="69" t="s">
        <v>390</v>
      </c>
      <c r="B35" s="70" t="s">
        <v>64</v>
      </c>
      <c r="C35" s="71" t="s">
        <v>101</v>
      </c>
      <c r="D35" s="71" t="s">
        <v>48</v>
      </c>
      <c r="E35" s="72">
        <v>22699</v>
      </c>
      <c r="F35" s="72">
        <v>33270</v>
      </c>
      <c r="G35" s="73">
        <f t="shared" ca="1" si="0"/>
        <v>23</v>
      </c>
      <c r="H35" s="73">
        <v>56608</v>
      </c>
      <c r="I35" s="73" t="s">
        <v>49</v>
      </c>
      <c r="J35" s="74">
        <v>2</v>
      </c>
    </row>
    <row r="36" spans="1:10" x14ac:dyDescent="0.25">
      <c r="A36" s="69" t="s">
        <v>280</v>
      </c>
      <c r="B36" s="70" t="s">
        <v>60</v>
      </c>
      <c r="C36" s="71" t="s">
        <v>101</v>
      </c>
      <c r="D36" s="71" t="s">
        <v>54</v>
      </c>
      <c r="E36" s="72">
        <v>30565</v>
      </c>
      <c r="F36" s="72">
        <v>41586</v>
      </c>
      <c r="G36" s="73">
        <f t="shared" ca="1" si="0"/>
        <v>0</v>
      </c>
      <c r="H36" s="73">
        <v>46512</v>
      </c>
      <c r="I36" s="73" t="s">
        <v>67</v>
      </c>
      <c r="J36" s="74">
        <v>1</v>
      </c>
    </row>
    <row r="37" spans="1:10" x14ac:dyDescent="0.25">
      <c r="A37" s="69" t="s">
        <v>368</v>
      </c>
      <c r="B37" s="70" t="s">
        <v>64</v>
      </c>
      <c r="C37" s="71" t="s">
        <v>101</v>
      </c>
      <c r="D37" s="71" t="s">
        <v>54</v>
      </c>
      <c r="E37" s="72">
        <v>31479</v>
      </c>
      <c r="F37" s="72">
        <v>41040</v>
      </c>
      <c r="G37" s="73">
        <f t="shared" ca="1" si="0"/>
        <v>2</v>
      </c>
      <c r="H37" s="73">
        <v>71320</v>
      </c>
      <c r="I37" s="73" t="s">
        <v>52</v>
      </c>
      <c r="J37" s="74">
        <v>2</v>
      </c>
    </row>
    <row r="38" spans="1:10" x14ac:dyDescent="0.25">
      <c r="A38" s="69" t="s">
        <v>508</v>
      </c>
      <c r="B38" s="70" t="s">
        <v>64</v>
      </c>
      <c r="C38" s="71" t="s">
        <v>78</v>
      </c>
      <c r="D38" s="71" t="s">
        <v>48</v>
      </c>
      <c r="E38" s="72">
        <v>24420</v>
      </c>
      <c r="F38" s="72">
        <v>37454</v>
      </c>
      <c r="G38" s="73">
        <f t="shared" ca="1" si="0"/>
        <v>12</v>
      </c>
      <c r="H38" s="73">
        <v>58672</v>
      </c>
      <c r="I38" s="73" t="s">
        <v>67</v>
      </c>
      <c r="J38" s="74">
        <v>3</v>
      </c>
    </row>
    <row r="39" spans="1:10" x14ac:dyDescent="0.25">
      <c r="A39" s="69" t="s">
        <v>47</v>
      </c>
      <c r="B39" s="70" t="s">
        <v>22</v>
      </c>
      <c r="C39" s="71" t="s">
        <v>78</v>
      </c>
      <c r="D39" s="71" t="s">
        <v>58</v>
      </c>
      <c r="E39" s="72">
        <v>28867</v>
      </c>
      <c r="F39" s="72">
        <v>41667</v>
      </c>
      <c r="G39" s="73">
        <f t="shared" ca="1" si="0"/>
        <v>0</v>
      </c>
      <c r="H39" s="73">
        <v>86256</v>
      </c>
      <c r="I39" s="73"/>
      <c r="J39" s="74">
        <v>3</v>
      </c>
    </row>
    <row r="40" spans="1:10" x14ac:dyDescent="0.25">
      <c r="A40" s="69" t="s">
        <v>429</v>
      </c>
      <c r="B40" s="70" t="s">
        <v>51</v>
      </c>
      <c r="C40" s="71" t="s">
        <v>78</v>
      </c>
      <c r="D40" s="71" t="s">
        <v>54</v>
      </c>
      <c r="E40" s="72">
        <v>19179</v>
      </c>
      <c r="F40" s="72">
        <v>30592</v>
      </c>
      <c r="G40" s="73">
        <f t="shared" ca="1" si="0"/>
        <v>30</v>
      </c>
      <c r="H40" s="73">
        <v>83512</v>
      </c>
      <c r="I40" s="73" t="s">
        <v>49</v>
      </c>
      <c r="J40" s="74">
        <v>2</v>
      </c>
    </row>
    <row r="41" spans="1:10" x14ac:dyDescent="0.25">
      <c r="A41" s="69" t="s">
        <v>168</v>
      </c>
      <c r="B41" s="70" t="s">
        <v>60</v>
      </c>
      <c r="C41" s="71" t="s">
        <v>78</v>
      </c>
      <c r="D41" s="71" t="s">
        <v>46</v>
      </c>
      <c r="E41" s="72">
        <v>29266</v>
      </c>
      <c r="F41" s="72">
        <v>39590</v>
      </c>
      <c r="G41" s="73">
        <f t="shared" ca="1" si="0"/>
        <v>6</v>
      </c>
      <c r="H41" s="73">
        <v>42615</v>
      </c>
      <c r="I41" s="73"/>
      <c r="J41" s="74">
        <v>5</v>
      </c>
    </row>
    <row r="42" spans="1:10" x14ac:dyDescent="0.25">
      <c r="A42" s="69" t="s">
        <v>795</v>
      </c>
      <c r="B42" s="70" t="s">
        <v>60</v>
      </c>
      <c r="C42" s="71" t="s">
        <v>78</v>
      </c>
      <c r="D42" s="71" t="s">
        <v>48</v>
      </c>
      <c r="E42" s="72">
        <v>24966</v>
      </c>
      <c r="F42" s="72">
        <v>36503</v>
      </c>
      <c r="G42" s="73">
        <f t="shared" ca="1" si="0"/>
        <v>14</v>
      </c>
      <c r="H42" s="73">
        <v>49995</v>
      </c>
      <c r="I42" s="73" t="s">
        <v>55</v>
      </c>
      <c r="J42" s="74">
        <v>2</v>
      </c>
    </row>
    <row r="43" spans="1:10" x14ac:dyDescent="0.25">
      <c r="A43" s="69" t="s">
        <v>540</v>
      </c>
      <c r="B43" s="70" t="s">
        <v>57</v>
      </c>
      <c r="C43" s="71" t="s">
        <v>78</v>
      </c>
      <c r="D43" s="71" t="s">
        <v>46</v>
      </c>
      <c r="E43" s="72">
        <v>24019</v>
      </c>
      <c r="F43" s="72">
        <v>36725</v>
      </c>
      <c r="G43" s="73">
        <f t="shared" ca="1" si="0"/>
        <v>14</v>
      </c>
      <c r="H43" s="73">
        <v>61392</v>
      </c>
      <c r="I43" s="73"/>
      <c r="J43" s="74">
        <v>2</v>
      </c>
    </row>
    <row r="44" spans="1:10" x14ac:dyDescent="0.25">
      <c r="A44" s="69" t="s">
        <v>621</v>
      </c>
      <c r="B44" s="70" t="s">
        <v>22</v>
      </c>
      <c r="C44" s="71" t="s">
        <v>78</v>
      </c>
      <c r="D44" s="71" t="s">
        <v>46</v>
      </c>
      <c r="E44" s="72">
        <v>30573</v>
      </c>
      <c r="F44" s="72">
        <v>41683</v>
      </c>
      <c r="G44" s="73">
        <f t="shared" ca="1" si="0"/>
        <v>0</v>
      </c>
      <c r="H44" s="73">
        <v>17140</v>
      </c>
      <c r="I44" s="73"/>
      <c r="J44" s="74">
        <v>1</v>
      </c>
    </row>
    <row r="45" spans="1:10" x14ac:dyDescent="0.25">
      <c r="A45" s="69" t="s">
        <v>746</v>
      </c>
      <c r="B45" s="70" t="s">
        <v>60</v>
      </c>
      <c r="C45" s="71" t="s">
        <v>78</v>
      </c>
      <c r="D45" s="71" t="s">
        <v>54</v>
      </c>
      <c r="E45" s="72">
        <v>20853</v>
      </c>
      <c r="F45" s="72">
        <v>31317</v>
      </c>
      <c r="G45" s="73">
        <f t="shared" ca="1" si="0"/>
        <v>28</v>
      </c>
      <c r="H45" s="73">
        <v>69544</v>
      </c>
      <c r="I45" s="73" t="s">
        <v>49</v>
      </c>
      <c r="J45" s="74">
        <v>1</v>
      </c>
    </row>
    <row r="46" spans="1:10" x14ac:dyDescent="0.25">
      <c r="A46" s="69" t="s">
        <v>578</v>
      </c>
      <c r="B46" s="70" t="s">
        <v>64</v>
      </c>
      <c r="C46" s="71" t="s">
        <v>78</v>
      </c>
      <c r="D46" s="71" t="s">
        <v>46</v>
      </c>
      <c r="E46" s="72">
        <v>28673</v>
      </c>
      <c r="F46" s="72">
        <v>41151</v>
      </c>
      <c r="G46" s="73">
        <f t="shared" ca="1" si="0"/>
        <v>1</v>
      </c>
      <c r="H46" s="73">
        <v>57915</v>
      </c>
      <c r="I46" s="73"/>
      <c r="J46" s="74">
        <v>5</v>
      </c>
    </row>
    <row r="47" spans="1:10" x14ac:dyDescent="0.25">
      <c r="A47" s="69" t="s">
        <v>309</v>
      </c>
      <c r="B47" s="70" t="s">
        <v>64</v>
      </c>
      <c r="C47" s="71" t="s">
        <v>78</v>
      </c>
      <c r="D47" s="71" t="s">
        <v>46</v>
      </c>
      <c r="E47" s="72">
        <v>29395</v>
      </c>
      <c r="F47" s="72">
        <v>40140</v>
      </c>
      <c r="G47" s="73">
        <f t="shared" ca="1" si="0"/>
        <v>4</v>
      </c>
      <c r="H47" s="73">
        <v>71088</v>
      </c>
      <c r="I47" s="73"/>
      <c r="J47" s="74">
        <v>2</v>
      </c>
    </row>
    <row r="48" spans="1:10" x14ac:dyDescent="0.25">
      <c r="A48" s="69" t="s">
        <v>263</v>
      </c>
      <c r="B48" s="70" t="s">
        <v>51</v>
      </c>
      <c r="C48" s="71" t="s">
        <v>78</v>
      </c>
      <c r="D48" s="71" t="s">
        <v>54</v>
      </c>
      <c r="E48" s="72">
        <v>27869</v>
      </c>
      <c r="F48" s="72">
        <v>41390</v>
      </c>
      <c r="G48" s="73">
        <f t="shared" ca="1" si="0"/>
        <v>1</v>
      </c>
      <c r="H48" s="73">
        <v>20952</v>
      </c>
      <c r="I48" s="73" t="s">
        <v>72</v>
      </c>
      <c r="J48" s="74">
        <v>1</v>
      </c>
    </row>
    <row r="49" spans="1:10" x14ac:dyDescent="0.25">
      <c r="A49" s="69" t="s">
        <v>314</v>
      </c>
      <c r="B49" s="70" t="s">
        <v>13</v>
      </c>
      <c r="C49" s="71" t="s">
        <v>78</v>
      </c>
      <c r="D49" s="71" t="s">
        <v>46</v>
      </c>
      <c r="E49" s="72">
        <v>21619</v>
      </c>
      <c r="F49" s="72">
        <v>34089</v>
      </c>
      <c r="G49" s="73">
        <f t="shared" ca="1" si="0"/>
        <v>21</v>
      </c>
      <c r="H49" s="73">
        <v>28125</v>
      </c>
      <c r="I49" s="73"/>
      <c r="J49" s="74">
        <v>2</v>
      </c>
    </row>
    <row r="50" spans="1:10" x14ac:dyDescent="0.25">
      <c r="A50" s="69" t="s">
        <v>193</v>
      </c>
      <c r="B50" s="70" t="s">
        <v>57</v>
      </c>
      <c r="C50" s="71" t="s">
        <v>78</v>
      </c>
      <c r="D50" s="71" t="s">
        <v>48</v>
      </c>
      <c r="E50" s="72">
        <v>24297</v>
      </c>
      <c r="F50" s="72">
        <v>34478</v>
      </c>
      <c r="G50" s="73">
        <f t="shared" ca="1" si="0"/>
        <v>20</v>
      </c>
      <c r="H50" s="73">
        <v>38646</v>
      </c>
      <c r="I50" s="73" t="s">
        <v>72</v>
      </c>
      <c r="J50" s="74">
        <v>1</v>
      </c>
    </row>
    <row r="51" spans="1:10" x14ac:dyDescent="0.25">
      <c r="A51" s="69" t="s">
        <v>586</v>
      </c>
      <c r="B51" s="70" t="s">
        <v>51</v>
      </c>
      <c r="C51" s="71" t="s">
        <v>78</v>
      </c>
      <c r="D51" s="71" t="s">
        <v>46</v>
      </c>
      <c r="E51" s="72">
        <v>22866</v>
      </c>
      <c r="F51" s="72">
        <v>36049</v>
      </c>
      <c r="G51" s="73">
        <f t="shared" ca="1" si="0"/>
        <v>15</v>
      </c>
      <c r="H51" s="73">
        <v>31734</v>
      </c>
      <c r="I51" s="73"/>
      <c r="J51" s="74">
        <v>2</v>
      </c>
    </row>
    <row r="52" spans="1:10" x14ac:dyDescent="0.25">
      <c r="A52" s="69" t="s">
        <v>713</v>
      </c>
      <c r="B52" s="70" t="s">
        <v>60</v>
      </c>
      <c r="C52" s="71" t="s">
        <v>78</v>
      </c>
      <c r="D52" s="71" t="s">
        <v>46</v>
      </c>
      <c r="E52" s="72">
        <v>24958</v>
      </c>
      <c r="F52" s="72">
        <v>36349</v>
      </c>
      <c r="G52" s="73">
        <f t="shared" ca="1" si="0"/>
        <v>15</v>
      </c>
      <c r="H52" s="73">
        <v>56817</v>
      </c>
      <c r="I52" s="73"/>
      <c r="J52" s="74">
        <v>2</v>
      </c>
    </row>
    <row r="53" spans="1:10" x14ac:dyDescent="0.25">
      <c r="A53" s="69" t="s">
        <v>329</v>
      </c>
      <c r="B53" s="70" t="s">
        <v>60</v>
      </c>
      <c r="C53" s="71" t="s">
        <v>78</v>
      </c>
      <c r="D53" s="71" t="s">
        <v>48</v>
      </c>
      <c r="E53" s="72">
        <v>20032</v>
      </c>
      <c r="F53" s="72">
        <v>32827</v>
      </c>
      <c r="G53" s="73">
        <f t="shared" ca="1" si="0"/>
        <v>24</v>
      </c>
      <c r="H53" s="73">
        <v>74000</v>
      </c>
      <c r="I53" s="73" t="s">
        <v>49</v>
      </c>
      <c r="J53" s="74">
        <v>5</v>
      </c>
    </row>
    <row r="54" spans="1:10" x14ac:dyDescent="0.25">
      <c r="A54" s="69" t="s">
        <v>483</v>
      </c>
      <c r="B54" s="70" t="s">
        <v>60</v>
      </c>
      <c r="C54" s="71" t="s">
        <v>78</v>
      </c>
      <c r="D54" s="71" t="s">
        <v>48</v>
      </c>
      <c r="E54" s="72">
        <v>25546</v>
      </c>
      <c r="F54" s="72">
        <v>36423</v>
      </c>
      <c r="G54" s="73">
        <f t="shared" ca="1" si="0"/>
        <v>14</v>
      </c>
      <c r="H54" s="73">
        <v>83792</v>
      </c>
      <c r="I54" s="73" t="s">
        <v>49</v>
      </c>
      <c r="J54" s="74">
        <v>5</v>
      </c>
    </row>
    <row r="55" spans="1:10" x14ac:dyDescent="0.25">
      <c r="A55" s="69" t="s">
        <v>56</v>
      </c>
      <c r="B55" s="70" t="s">
        <v>64</v>
      </c>
      <c r="C55" s="71" t="s">
        <v>78</v>
      </c>
      <c r="D55" s="71" t="s">
        <v>48</v>
      </c>
      <c r="E55" s="72">
        <v>27331</v>
      </c>
      <c r="F55" s="72">
        <v>41327</v>
      </c>
      <c r="G55" s="73">
        <f t="shared" ca="1" si="0"/>
        <v>1</v>
      </c>
      <c r="H55" s="73">
        <v>23211</v>
      </c>
      <c r="I55" s="73" t="s">
        <v>67</v>
      </c>
      <c r="J55" s="74">
        <v>3</v>
      </c>
    </row>
    <row r="56" spans="1:10" x14ac:dyDescent="0.25">
      <c r="A56" s="69" t="s">
        <v>269</v>
      </c>
      <c r="B56" s="70" t="s">
        <v>64</v>
      </c>
      <c r="C56" s="71" t="s">
        <v>78</v>
      </c>
      <c r="D56" s="71" t="s">
        <v>48</v>
      </c>
      <c r="E56" s="72">
        <v>28495</v>
      </c>
      <c r="F56" s="72">
        <v>38392</v>
      </c>
      <c r="G56" s="73">
        <f t="shared" ca="1" si="0"/>
        <v>9</v>
      </c>
      <c r="H56" s="73">
        <v>59535</v>
      </c>
      <c r="I56" s="73" t="s">
        <v>55</v>
      </c>
      <c r="J56" s="74">
        <v>4</v>
      </c>
    </row>
    <row r="57" spans="1:10" x14ac:dyDescent="0.25">
      <c r="A57" s="69" t="s">
        <v>634</v>
      </c>
      <c r="B57" s="70" t="s">
        <v>60</v>
      </c>
      <c r="C57" s="71" t="s">
        <v>78</v>
      </c>
      <c r="D57" s="71" t="s">
        <v>46</v>
      </c>
      <c r="E57" s="72">
        <v>28705</v>
      </c>
      <c r="F57" s="72">
        <v>40676</v>
      </c>
      <c r="G57" s="73">
        <f t="shared" ca="1" si="0"/>
        <v>3</v>
      </c>
      <c r="H57" s="73">
        <v>32058</v>
      </c>
      <c r="I57" s="73"/>
      <c r="J57" s="74">
        <v>4</v>
      </c>
    </row>
    <row r="58" spans="1:10" x14ac:dyDescent="0.25">
      <c r="A58" s="69" t="s">
        <v>432</v>
      </c>
      <c r="B58" s="70" t="s">
        <v>64</v>
      </c>
      <c r="C58" s="71" t="s">
        <v>78</v>
      </c>
      <c r="D58" s="71" t="s">
        <v>48</v>
      </c>
      <c r="E58" s="72">
        <v>23959</v>
      </c>
      <c r="F58" s="72">
        <v>34012</v>
      </c>
      <c r="G58" s="73">
        <f t="shared" ca="1" si="0"/>
        <v>21</v>
      </c>
      <c r="H58" s="73">
        <v>13241</v>
      </c>
      <c r="I58" s="73" t="s">
        <v>67</v>
      </c>
      <c r="J58" s="74">
        <v>5</v>
      </c>
    </row>
    <row r="59" spans="1:10" x14ac:dyDescent="0.25">
      <c r="A59" s="69" t="s">
        <v>332</v>
      </c>
      <c r="B59" s="70" t="s">
        <v>22</v>
      </c>
      <c r="C59" s="71" t="s">
        <v>78</v>
      </c>
      <c r="D59" s="71" t="s">
        <v>48</v>
      </c>
      <c r="E59" s="72">
        <v>27563</v>
      </c>
      <c r="F59" s="72">
        <v>37834</v>
      </c>
      <c r="G59" s="73">
        <f t="shared" ca="1" si="0"/>
        <v>11</v>
      </c>
      <c r="H59" s="73">
        <v>38615</v>
      </c>
      <c r="I59" s="73" t="s">
        <v>49</v>
      </c>
      <c r="J59" s="74">
        <v>1</v>
      </c>
    </row>
    <row r="60" spans="1:10" x14ac:dyDescent="0.25">
      <c r="A60" s="69" t="s">
        <v>144</v>
      </c>
      <c r="B60" s="70" t="s">
        <v>22</v>
      </c>
      <c r="C60" s="71" t="s">
        <v>78</v>
      </c>
      <c r="D60" s="71" t="s">
        <v>48</v>
      </c>
      <c r="E60" s="72">
        <v>26818</v>
      </c>
      <c r="F60" s="72">
        <v>36917</v>
      </c>
      <c r="G60" s="73">
        <f t="shared" ca="1" si="0"/>
        <v>13</v>
      </c>
      <c r="H60" s="73">
        <v>49599</v>
      </c>
      <c r="I60" s="73" t="s">
        <v>49</v>
      </c>
      <c r="J60" s="74">
        <v>1</v>
      </c>
    </row>
    <row r="61" spans="1:10" x14ac:dyDescent="0.25">
      <c r="A61" s="69" t="s">
        <v>636</v>
      </c>
      <c r="B61" s="70" t="s">
        <v>64</v>
      </c>
      <c r="C61" s="71" t="s">
        <v>78</v>
      </c>
      <c r="D61" s="71" t="s">
        <v>48</v>
      </c>
      <c r="E61" s="72">
        <v>25229</v>
      </c>
      <c r="F61" s="72">
        <v>35009</v>
      </c>
      <c r="G61" s="73">
        <f t="shared" ca="1" si="0"/>
        <v>18</v>
      </c>
      <c r="H61" s="73">
        <v>16790</v>
      </c>
      <c r="I61" s="73" t="s">
        <v>49</v>
      </c>
      <c r="J61" s="74">
        <v>4</v>
      </c>
    </row>
    <row r="62" spans="1:10" x14ac:dyDescent="0.25">
      <c r="A62" s="69" t="s">
        <v>569</v>
      </c>
      <c r="B62" s="70" t="s">
        <v>13</v>
      </c>
      <c r="C62" s="71" t="s">
        <v>78</v>
      </c>
      <c r="D62" s="71" t="s">
        <v>46</v>
      </c>
      <c r="E62" s="72">
        <v>29985</v>
      </c>
      <c r="F62" s="72">
        <v>41040</v>
      </c>
      <c r="G62" s="73">
        <f t="shared" ca="1" si="0"/>
        <v>2</v>
      </c>
      <c r="H62" s="73">
        <v>69152</v>
      </c>
      <c r="I62" s="73"/>
      <c r="J62" s="74">
        <v>3</v>
      </c>
    </row>
    <row r="63" spans="1:10" x14ac:dyDescent="0.25">
      <c r="A63" s="69" t="s">
        <v>441</v>
      </c>
      <c r="B63" s="70" t="s">
        <v>64</v>
      </c>
      <c r="C63" s="71" t="s">
        <v>78</v>
      </c>
      <c r="D63" s="71" t="s">
        <v>54</v>
      </c>
      <c r="E63" s="72">
        <v>21212</v>
      </c>
      <c r="F63" s="72">
        <v>31903</v>
      </c>
      <c r="G63" s="73">
        <f t="shared" ca="1" si="0"/>
        <v>27</v>
      </c>
      <c r="H63" s="73">
        <v>21204</v>
      </c>
      <c r="I63" s="73" t="s">
        <v>55</v>
      </c>
      <c r="J63" s="74">
        <v>3</v>
      </c>
    </row>
    <row r="64" spans="1:10" x14ac:dyDescent="0.25">
      <c r="A64" s="69" t="s">
        <v>412</v>
      </c>
      <c r="B64" s="70" t="s">
        <v>60</v>
      </c>
      <c r="C64" s="71" t="s">
        <v>78</v>
      </c>
      <c r="D64" s="71" t="s">
        <v>48</v>
      </c>
      <c r="E64" s="72">
        <v>18621</v>
      </c>
      <c r="F64" s="72">
        <v>31097</v>
      </c>
      <c r="G64" s="73">
        <f t="shared" ca="1" si="0"/>
        <v>29</v>
      </c>
      <c r="H64" s="73">
        <v>80096</v>
      </c>
      <c r="I64" s="73" t="s">
        <v>52</v>
      </c>
      <c r="J64" s="74">
        <v>4</v>
      </c>
    </row>
    <row r="65" spans="1:10" x14ac:dyDescent="0.25">
      <c r="A65" s="69" t="s">
        <v>454</v>
      </c>
      <c r="B65" s="70" t="s">
        <v>22</v>
      </c>
      <c r="C65" s="71" t="s">
        <v>78</v>
      </c>
      <c r="D65" s="71" t="s">
        <v>48</v>
      </c>
      <c r="E65" s="72">
        <v>22160</v>
      </c>
      <c r="F65" s="72">
        <v>35751</v>
      </c>
      <c r="G65" s="73">
        <f t="shared" ca="1" si="0"/>
        <v>16</v>
      </c>
      <c r="H65" s="73">
        <v>42003</v>
      </c>
      <c r="I65" s="73" t="s">
        <v>49</v>
      </c>
      <c r="J65" s="74">
        <v>3</v>
      </c>
    </row>
    <row r="66" spans="1:10" x14ac:dyDescent="0.25">
      <c r="A66" s="69" t="s">
        <v>255</v>
      </c>
      <c r="B66" s="70" t="s">
        <v>64</v>
      </c>
      <c r="C66" s="71" t="s">
        <v>78</v>
      </c>
      <c r="D66" s="71" t="s">
        <v>46</v>
      </c>
      <c r="E66" s="72">
        <v>26474</v>
      </c>
      <c r="F66" s="72">
        <v>40571</v>
      </c>
      <c r="G66" s="73">
        <f t="shared" ref="G66:G129" ca="1" si="1">DATEDIF(F66,TODAY(),"Y")</f>
        <v>3</v>
      </c>
      <c r="H66" s="73">
        <v>64896</v>
      </c>
      <c r="I66" s="73"/>
      <c r="J66" s="74">
        <v>4</v>
      </c>
    </row>
    <row r="67" spans="1:10" x14ac:dyDescent="0.25">
      <c r="A67" s="69" t="s">
        <v>421</v>
      </c>
      <c r="B67" s="70" t="s">
        <v>22</v>
      </c>
      <c r="C67" s="71" t="s">
        <v>78</v>
      </c>
      <c r="D67" s="71" t="s">
        <v>58</v>
      </c>
      <c r="E67" s="72">
        <v>30431</v>
      </c>
      <c r="F67" s="72">
        <v>41383</v>
      </c>
      <c r="G67" s="73">
        <f t="shared" ca="1" si="1"/>
        <v>1</v>
      </c>
      <c r="H67" s="73">
        <v>67768</v>
      </c>
      <c r="I67" s="73"/>
      <c r="J67" s="74">
        <v>2</v>
      </c>
    </row>
    <row r="68" spans="1:10" x14ac:dyDescent="0.25">
      <c r="A68" s="69" t="s">
        <v>571</v>
      </c>
      <c r="B68" s="70" t="s">
        <v>60</v>
      </c>
      <c r="C68" s="71" t="s">
        <v>78</v>
      </c>
      <c r="D68" s="71" t="s">
        <v>48</v>
      </c>
      <c r="E68" s="72">
        <v>28152</v>
      </c>
      <c r="F68" s="72">
        <v>40450</v>
      </c>
      <c r="G68" s="73">
        <f t="shared" ca="1" si="1"/>
        <v>3</v>
      </c>
      <c r="H68" s="73">
        <v>74456</v>
      </c>
      <c r="I68" s="73" t="s">
        <v>49</v>
      </c>
      <c r="J68" s="74">
        <v>3</v>
      </c>
    </row>
    <row r="69" spans="1:10" x14ac:dyDescent="0.25">
      <c r="A69" s="69" t="s">
        <v>140</v>
      </c>
      <c r="B69" s="70" t="s">
        <v>57</v>
      </c>
      <c r="C69" s="71" t="s">
        <v>78</v>
      </c>
      <c r="D69" s="71" t="s">
        <v>48</v>
      </c>
      <c r="E69" s="72">
        <v>30877</v>
      </c>
      <c r="F69" s="72">
        <v>41572</v>
      </c>
      <c r="G69" s="73">
        <f t="shared" ca="1" si="1"/>
        <v>0</v>
      </c>
      <c r="H69" s="73">
        <v>41607</v>
      </c>
      <c r="I69" s="73" t="s">
        <v>72</v>
      </c>
      <c r="J69" s="74">
        <v>2</v>
      </c>
    </row>
    <row r="70" spans="1:10" x14ac:dyDescent="0.25">
      <c r="A70" s="69" t="s">
        <v>640</v>
      </c>
      <c r="B70" s="70" t="s">
        <v>60</v>
      </c>
      <c r="C70" s="71" t="s">
        <v>78</v>
      </c>
      <c r="D70" s="71" t="s">
        <v>48</v>
      </c>
      <c r="E70" s="72">
        <v>29135</v>
      </c>
      <c r="F70" s="72">
        <v>39286</v>
      </c>
      <c r="G70" s="73">
        <f t="shared" ca="1" si="1"/>
        <v>7</v>
      </c>
      <c r="H70" s="73">
        <v>77224</v>
      </c>
      <c r="I70" s="73" t="s">
        <v>67</v>
      </c>
      <c r="J70" s="74">
        <v>1</v>
      </c>
    </row>
    <row r="71" spans="1:10" x14ac:dyDescent="0.25">
      <c r="A71" s="69" t="s">
        <v>68</v>
      </c>
      <c r="B71" s="70" t="s">
        <v>22</v>
      </c>
      <c r="C71" s="71" t="s">
        <v>78</v>
      </c>
      <c r="D71" s="71" t="s">
        <v>48</v>
      </c>
      <c r="E71" s="72">
        <v>25172</v>
      </c>
      <c r="F71" s="72">
        <v>36878</v>
      </c>
      <c r="G71" s="73">
        <f t="shared" ca="1" si="1"/>
        <v>13</v>
      </c>
      <c r="H71" s="73">
        <v>76384</v>
      </c>
      <c r="I71" s="73" t="s">
        <v>49</v>
      </c>
      <c r="J71" s="74">
        <v>5</v>
      </c>
    </row>
    <row r="72" spans="1:10" x14ac:dyDescent="0.25">
      <c r="A72" s="69" t="s">
        <v>527</v>
      </c>
      <c r="B72" s="70" t="s">
        <v>64</v>
      </c>
      <c r="C72" s="71" t="s">
        <v>78</v>
      </c>
      <c r="D72" s="71" t="s">
        <v>54</v>
      </c>
      <c r="E72" s="72">
        <v>20507</v>
      </c>
      <c r="F72" s="72">
        <v>31485</v>
      </c>
      <c r="G72" s="73">
        <f t="shared" ca="1" si="1"/>
        <v>28</v>
      </c>
      <c r="H72" s="73">
        <v>78400</v>
      </c>
      <c r="I72" s="73" t="s">
        <v>72</v>
      </c>
      <c r="J72" s="74">
        <v>5</v>
      </c>
    </row>
    <row r="73" spans="1:10" x14ac:dyDescent="0.25">
      <c r="A73" s="69" t="s">
        <v>681</v>
      </c>
      <c r="B73" s="70" t="s">
        <v>60</v>
      </c>
      <c r="C73" s="71" t="s">
        <v>78</v>
      </c>
      <c r="D73" s="71" t="s">
        <v>54</v>
      </c>
      <c r="E73" s="72">
        <v>19110</v>
      </c>
      <c r="F73" s="72">
        <v>30536</v>
      </c>
      <c r="G73" s="73">
        <f t="shared" ca="1" si="1"/>
        <v>31</v>
      </c>
      <c r="H73" s="73">
        <v>79448</v>
      </c>
      <c r="I73" s="73" t="s">
        <v>72</v>
      </c>
      <c r="J73" s="74">
        <v>5</v>
      </c>
    </row>
    <row r="74" spans="1:10" x14ac:dyDescent="0.25">
      <c r="A74" s="69" t="s">
        <v>706</v>
      </c>
      <c r="B74" s="70" t="s">
        <v>13</v>
      </c>
      <c r="C74" s="71" t="s">
        <v>78</v>
      </c>
      <c r="D74" s="71" t="s">
        <v>46</v>
      </c>
      <c r="E74" s="72">
        <v>23302</v>
      </c>
      <c r="F74" s="72">
        <v>34179</v>
      </c>
      <c r="G74" s="73">
        <f t="shared" ca="1" si="1"/>
        <v>21</v>
      </c>
      <c r="H74" s="73">
        <v>72040</v>
      </c>
      <c r="I74" s="73"/>
      <c r="J74" s="74">
        <v>2</v>
      </c>
    </row>
    <row r="75" spans="1:10" x14ac:dyDescent="0.25">
      <c r="A75" s="69" t="s">
        <v>99</v>
      </c>
      <c r="B75" s="70" t="s">
        <v>22</v>
      </c>
      <c r="C75" s="71" t="s">
        <v>78</v>
      </c>
      <c r="D75" s="71" t="s">
        <v>46</v>
      </c>
      <c r="E75" s="72">
        <v>23436</v>
      </c>
      <c r="F75" s="72">
        <v>34151</v>
      </c>
      <c r="G75" s="73">
        <f t="shared" ca="1" si="1"/>
        <v>21</v>
      </c>
      <c r="H75" s="73">
        <v>77576</v>
      </c>
      <c r="I75" s="73"/>
      <c r="J75" s="74">
        <v>4</v>
      </c>
    </row>
    <row r="76" spans="1:10" x14ac:dyDescent="0.25">
      <c r="A76" s="69" t="s">
        <v>349</v>
      </c>
      <c r="B76" s="70" t="s">
        <v>22</v>
      </c>
      <c r="C76" s="71" t="s">
        <v>78</v>
      </c>
      <c r="D76" s="71" t="s">
        <v>46</v>
      </c>
      <c r="E76" s="72">
        <v>20719</v>
      </c>
      <c r="F76" s="72">
        <v>31268</v>
      </c>
      <c r="G76" s="73">
        <f t="shared" ca="1" si="1"/>
        <v>29</v>
      </c>
      <c r="H76" s="73">
        <v>84816</v>
      </c>
      <c r="I76" s="73"/>
      <c r="J76" s="74">
        <v>1</v>
      </c>
    </row>
    <row r="77" spans="1:10" x14ac:dyDescent="0.25">
      <c r="A77" s="69" t="s">
        <v>608</v>
      </c>
      <c r="B77" s="70" t="s">
        <v>60</v>
      </c>
      <c r="C77" s="71" t="s">
        <v>78</v>
      </c>
      <c r="D77" s="71" t="s">
        <v>48</v>
      </c>
      <c r="E77" s="72">
        <v>28695</v>
      </c>
      <c r="F77" s="72">
        <v>38813</v>
      </c>
      <c r="G77" s="73">
        <f t="shared" ca="1" si="1"/>
        <v>8</v>
      </c>
      <c r="H77" s="73">
        <v>35766</v>
      </c>
      <c r="I77" s="73" t="s">
        <v>55</v>
      </c>
      <c r="J77" s="74">
        <v>1</v>
      </c>
    </row>
    <row r="78" spans="1:10" x14ac:dyDescent="0.25">
      <c r="A78" s="69" t="s">
        <v>812</v>
      </c>
      <c r="B78" s="70" t="s">
        <v>22</v>
      </c>
      <c r="C78" s="71" t="s">
        <v>78</v>
      </c>
      <c r="D78" s="71" t="s">
        <v>48</v>
      </c>
      <c r="E78" s="72">
        <v>25338</v>
      </c>
      <c r="F78" s="72">
        <v>36873</v>
      </c>
      <c r="G78" s="73">
        <f t="shared" ca="1" si="1"/>
        <v>13</v>
      </c>
      <c r="H78" s="73">
        <v>11408</v>
      </c>
      <c r="I78" s="73" t="s">
        <v>52</v>
      </c>
      <c r="J78" s="74">
        <v>2</v>
      </c>
    </row>
    <row r="79" spans="1:10" x14ac:dyDescent="0.25">
      <c r="A79" s="69" t="s">
        <v>458</v>
      </c>
      <c r="B79" s="70" t="s">
        <v>64</v>
      </c>
      <c r="C79" s="71" t="s">
        <v>78</v>
      </c>
      <c r="D79" s="71" t="s">
        <v>48</v>
      </c>
      <c r="E79" s="72">
        <v>26964</v>
      </c>
      <c r="F79" s="72">
        <v>37600</v>
      </c>
      <c r="G79" s="73">
        <f t="shared" ca="1" si="1"/>
        <v>11</v>
      </c>
      <c r="H79" s="73">
        <v>27306</v>
      </c>
      <c r="I79" s="73" t="s">
        <v>55</v>
      </c>
      <c r="J79" s="74">
        <v>3</v>
      </c>
    </row>
    <row r="80" spans="1:10" x14ac:dyDescent="0.25">
      <c r="A80" s="69" t="s">
        <v>123</v>
      </c>
      <c r="B80" s="70" t="s">
        <v>22</v>
      </c>
      <c r="C80" s="71" t="s">
        <v>78</v>
      </c>
      <c r="D80" s="71" t="s">
        <v>54</v>
      </c>
      <c r="E80" s="72">
        <v>20490</v>
      </c>
      <c r="F80" s="72">
        <v>31050</v>
      </c>
      <c r="G80" s="73">
        <f t="shared" ca="1" si="1"/>
        <v>29</v>
      </c>
      <c r="H80" s="73">
        <v>75360</v>
      </c>
      <c r="I80" s="73" t="s">
        <v>52</v>
      </c>
      <c r="J80" s="74">
        <v>2</v>
      </c>
    </row>
    <row r="81" spans="1:10" x14ac:dyDescent="0.25">
      <c r="A81" s="69" t="s">
        <v>234</v>
      </c>
      <c r="B81" s="70" t="s">
        <v>22</v>
      </c>
      <c r="C81" s="71" t="s">
        <v>78</v>
      </c>
      <c r="D81" s="71" t="s">
        <v>48</v>
      </c>
      <c r="E81" s="72">
        <v>29131</v>
      </c>
      <c r="F81" s="72">
        <v>39346</v>
      </c>
      <c r="G81" s="73">
        <f t="shared" ca="1" si="1"/>
        <v>6</v>
      </c>
      <c r="H81" s="73">
        <v>32967</v>
      </c>
      <c r="I81" s="73" t="s">
        <v>72</v>
      </c>
      <c r="J81" s="74">
        <v>4</v>
      </c>
    </row>
    <row r="82" spans="1:10" x14ac:dyDescent="0.25">
      <c r="A82" s="69" t="s">
        <v>764</v>
      </c>
      <c r="B82" s="70" t="s">
        <v>64</v>
      </c>
      <c r="C82" s="71" t="s">
        <v>78</v>
      </c>
      <c r="D82" s="71" t="s">
        <v>48</v>
      </c>
      <c r="E82" s="72">
        <v>23897</v>
      </c>
      <c r="F82" s="72">
        <v>34708</v>
      </c>
      <c r="G82" s="73">
        <f t="shared" ca="1" si="1"/>
        <v>19</v>
      </c>
      <c r="H82" s="73">
        <v>33858</v>
      </c>
      <c r="I82" s="73" t="s">
        <v>55</v>
      </c>
      <c r="J82" s="74">
        <v>5</v>
      </c>
    </row>
    <row r="83" spans="1:10" x14ac:dyDescent="0.25">
      <c r="A83" s="69" t="s">
        <v>687</v>
      </c>
      <c r="B83" s="70" t="s">
        <v>51</v>
      </c>
      <c r="C83" s="71" t="s">
        <v>78</v>
      </c>
      <c r="D83" s="71" t="s">
        <v>48</v>
      </c>
      <c r="E83" s="72">
        <v>21642</v>
      </c>
      <c r="F83" s="72">
        <v>31880</v>
      </c>
      <c r="G83" s="73">
        <f t="shared" ca="1" si="1"/>
        <v>27</v>
      </c>
      <c r="H83" s="73">
        <v>59697</v>
      </c>
      <c r="I83" s="73" t="s">
        <v>49</v>
      </c>
      <c r="J83" s="74">
        <v>1</v>
      </c>
    </row>
    <row r="84" spans="1:10" x14ac:dyDescent="0.25">
      <c r="A84" s="69" t="s">
        <v>614</v>
      </c>
      <c r="B84" s="70" t="s">
        <v>22</v>
      </c>
      <c r="C84" s="71" t="s">
        <v>78</v>
      </c>
      <c r="D84" s="71" t="s">
        <v>46</v>
      </c>
      <c r="E84" s="72">
        <v>19025</v>
      </c>
      <c r="F84" s="72">
        <v>31436</v>
      </c>
      <c r="G84" s="73">
        <f t="shared" ca="1" si="1"/>
        <v>28</v>
      </c>
      <c r="H84" s="73">
        <v>59576</v>
      </c>
      <c r="I84" s="73"/>
      <c r="J84" s="74">
        <v>3</v>
      </c>
    </row>
    <row r="85" spans="1:10" x14ac:dyDescent="0.25">
      <c r="A85" s="69" t="s">
        <v>688</v>
      </c>
      <c r="B85" s="70" t="s">
        <v>64</v>
      </c>
      <c r="C85" s="71" t="s">
        <v>78</v>
      </c>
      <c r="D85" s="71" t="s">
        <v>58</v>
      </c>
      <c r="E85" s="72">
        <v>30844</v>
      </c>
      <c r="F85" s="72">
        <v>40938</v>
      </c>
      <c r="G85" s="73">
        <f t="shared" ca="1" si="1"/>
        <v>2</v>
      </c>
      <c r="H85" s="73">
        <v>63128</v>
      </c>
      <c r="I85" s="73"/>
      <c r="J85" s="74">
        <v>5</v>
      </c>
    </row>
    <row r="86" spans="1:10" x14ac:dyDescent="0.25">
      <c r="A86" s="69" t="s">
        <v>506</v>
      </c>
      <c r="B86" s="70" t="s">
        <v>64</v>
      </c>
      <c r="C86" s="71" t="s">
        <v>78</v>
      </c>
      <c r="D86" s="71" t="s">
        <v>48</v>
      </c>
      <c r="E86" s="72">
        <v>20504</v>
      </c>
      <c r="F86" s="72">
        <v>33164</v>
      </c>
      <c r="G86" s="73">
        <f t="shared" ca="1" si="1"/>
        <v>23</v>
      </c>
      <c r="H86" s="73">
        <v>59568</v>
      </c>
      <c r="I86" s="73" t="s">
        <v>52</v>
      </c>
      <c r="J86" s="74">
        <v>1</v>
      </c>
    </row>
    <row r="87" spans="1:10" x14ac:dyDescent="0.25">
      <c r="A87" s="69" t="s">
        <v>773</v>
      </c>
      <c r="B87" s="70" t="s">
        <v>60</v>
      </c>
      <c r="C87" s="71" t="s">
        <v>78</v>
      </c>
      <c r="D87" s="71" t="s">
        <v>48</v>
      </c>
      <c r="E87" s="72">
        <v>27465</v>
      </c>
      <c r="F87" s="72">
        <v>40050</v>
      </c>
      <c r="G87" s="73">
        <f t="shared" ca="1" si="1"/>
        <v>4</v>
      </c>
      <c r="H87" s="73">
        <v>60435</v>
      </c>
      <c r="I87" s="73" t="s">
        <v>52</v>
      </c>
      <c r="J87" s="74">
        <v>4</v>
      </c>
    </row>
    <row r="88" spans="1:10" x14ac:dyDescent="0.25">
      <c r="A88" s="69" t="s">
        <v>244</v>
      </c>
      <c r="B88" s="70" t="s">
        <v>60</v>
      </c>
      <c r="C88" s="71" t="s">
        <v>78</v>
      </c>
      <c r="D88" s="71" t="s">
        <v>46</v>
      </c>
      <c r="E88" s="72">
        <v>27437</v>
      </c>
      <c r="F88" s="72">
        <v>38547</v>
      </c>
      <c r="G88" s="73">
        <f t="shared" ca="1" si="1"/>
        <v>9</v>
      </c>
      <c r="H88" s="73">
        <v>66712</v>
      </c>
      <c r="I88" s="73"/>
      <c r="J88" s="74">
        <v>2</v>
      </c>
    </row>
    <row r="89" spans="1:10" x14ac:dyDescent="0.25">
      <c r="A89" s="69" t="s">
        <v>425</v>
      </c>
      <c r="B89" s="70" t="s">
        <v>60</v>
      </c>
      <c r="C89" s="71" t="s">
        <v>78</v>
      </c>
      <c r="D89" s="71" t="s">
        <v>48</v>
      </c>
      <c r="E89" s="72">
        <v>23379</v>
      </c>
      <c r="F89" s="72">
        <v>34933</v>
      </c>
      <c r="G89" s="73">
        <f t="shared" ca="1" si="1"/>
        <v>19</v>
      </c>
      <c r="H89" s="73">
        <v>74416</v>
      </c>
      <c r="I89" s="73" t="s">
        <v>52</v>
      </c>
      <c r="J89" s="74">
        <v>4</v>
      </c>
    </row>
    <row r="90" spans="1:10" x14ac:dyDescent="0.25">
      <c r="A90" s="69" t="s">
        <v>470</v>
      </c>
      <c r="B90" s="70" t="s">
        <v>22</v>
      </c>
      <c r="C90" s="71" t="s">
        <v>78</v>
      </c>
      <c r="D90" s="71" t="s">
        <v>46</v>
      </c>
      <c r="E90" s="72">
        <v>22755</v>
      </c>
      <c r="F90" s="72">
        <v>32983</v>
      </c>
      <c r="G90" s="73">
        <f t="shared" ca="1" si="1"/>
        <v>24</v>
      </c>
      <c r="H90" s="73">
        <v>41598</v>
      </c>
      <c r="I90" s="73"/>
      <c r="J90" s="74">
        <v>3</v>
      </c>
    </row>
    <row r="91" spans="1:10" x14ac:dyDescent="0.25">
      <c r="A91" s="69" t="s">
        <v>360</v>
      </c>
      <c r="B91" s="70" t="s">
        <v>22</v>
      </c>
      <c r="C91" s="71" t="s">
        <v>78</v>
      </c>
      <c r="D91" s="71" t="s">
        <v>46</v>
      </c>
      <c r="E91" s="72">
        <v>20330</v>
      </c>
      <c r="F91" s="72">
        <v>31755</v>
      </c>
      <c r="G91" s="73">
        <f t="shared" ca="1" si="1"/>
        <v>27</v>
      </c>
      <c r="H91" s="73">
        <v>29646</v>
      </c>
      <c r="I91" s="73"/>
      <c r="J91" s="74">
        <v>5</v>
      </c>
    </row>
    <row r="92" spans="1:10" x14ac:dyDescent="0.25">
      <c r="A92" s="69" t="s">
        <v>738</v>
      </c>
      <c r="B92" s="70" t="s">
        <v>64</v>
      </c>
      <c r="C92" s="71" t="s">
        <v>78</v>
      </c>
      <c r="D92" s="71" t="s">
        <v>58</v>
      </c>
      <c r="E92" s="72">
        <v>28323</v>
      </c>
      <c r="F92" s="72">
        <v>41509</v>
      </c>
      <c r="G92" s="73">
        <f t="shared" ca="1" si="1"/>
        <v>0</v>
      </c>
      <c r="H92" s="73">
        <v>34857</v>
      </c>
      <c r="I92" s="73"/>
      <c r="J92" s="74">
        <v>1</v>
      </c>
    </row>
    <row r="93" spans="1:10" x14ac:dyDescent="0.25">
      <c r="A93" s="69" t="s">
        <v>498</v>
      </c>
      <c r="B93" s="70" t="s">
        <v>64</v>
      </c>
      <c r="C93" s="71" t="s">
        <v>78</v>
      </c>
      <c r="D93" s="71" t="s">
        <v>46</v>
      </c>
      <c r="E93" s="72">
        <v>28331</v>
      </c>
      <c r="F93" s="72">
        <v>41067</v>
      </c>
      <c r="G93" s="73">
        <f t="shared" ca="1" si="1"/>
        <v>2</v>
      </c>
      <c r="H93" s="73">
        <v>25812</v>
      </c>
      <c r="I93" s="73"/>
      <c r="J93" s="74">
        <v>1</v>
      </c>
    </row>
    <row r="94" spans="1:10" x14ac:dyDescent="0.25">
      <c r="A94" s="69" t="s">
        <v>109</v>
      </c>
      <c r="B94" s="70" t="s">
        <v>64</v>
      </c>
      <c r="C94" s="71" t="s">
        <v>78</v>
      </c>
      <c r="D94" s="71" t="s">
        <v>48</v>
      </c>
      <c r="E94" s="72">
        <v>30951</v>
      </c>
      <c r="F94" s="72">
        <v>41283</v>
      </c>
      <c r="G94" s="73">
        <f t="shared" ca="1" si="1"/>
        <v>1</v>
      </c>
      <c r="H94" s="73">
        <v>71568</v>
      </c>
      <c r="I94" s="73" t="s">
        <v>49</v>
      </c>
      <c r="J94" s="74">
        <v>5</v>
      </c>
    </row>
    <row r="95" spans="1:10" x14ac:dyDescent="0.25">
      <c r="A95" s="69" t="s">
        <v>96</v>
      </c>
      <c r="B95" s="70" t="s">
        <v>64</v>
      </c>
      <c r="C95" s="71" t="s">
        <v>78</v>
      </c>
      <c r="D95" s="71" t="s">
        <v>48</v>
      </c>
      <c r="E95" s="72">
        <v>24092</v>
      </c>
      <c r="F95" s="72">
        <v>34659</v>
      </c>
      <c r="G95" s="73">
        <f t="shared" ca="1" si="1"/>
        <v>19</v>
      </c>
      <c r="H95" s="73">
        <v>82208</v>
      </c>
      <c r="I95" s="73" t="s">
        <v>67</v>
      </c>
      <c r="J95" s="74">
        <v>4</v>
      </c>
    </row>
    <row r="96" spans="1:10" x14ac:dyDescent="0.25">
      <c r="A96" s="69" t="s">
        <v>575</v>
      </c>
      <c r="B96" s="70" t="s">
        <v>64</v>
      </c>
      <c r="C96" s="71" t="s">
        <v>78</v>
      </c>
      <c r="D96" s="71" t="s">
        <v>48</v>
      </c>
      <c r="E96" s="72">
        <v>30554</v>
      </c>
      <c r="F96" s="72">
        <v>40956</v>
      </c>
      <c r="G96" s="73">
        <f t="shared" ca="1" si="1"/>
        <v>2</v>
      </c>
      <c r="H96" s="73">
        <v>41486</v>
      </c>
      <c r="I96" s="73" t="s">
        <v>52</v>
      </c>
      <c r="J96" s="74">
        <v>3</v>
      </c>
    </row>
    <row r="97" spans="1:10" x14ac:dyDescent="0.25">
      <c r="A97" s="69" t="s">
        <v>443</v>
      </c>
      <c r="B97" s="70" t="s">
        <v>64</v>
      </c>
      <c r="C97" s="71" t="s">
        <v>165</v>
      </c>
      <c r="D97" s="71" t="s">
        <v>48</v>
      </c>
      <c r="E97" s="72">
        <v>26261</v>
      </c>
      <c r="F97" s="72">
        <v>38135</v>
      </c>
      <c r="G97" s="73">
        <f t="shared" ca="1" si="1"/>
        <v>10</v>
      </c>
      <c r="H97" s="73">
        <v>25785</v>
      </c>
      <c r="I97" s="73" t="s">
        <v>49</v>
      </c>
      <c r="J97" s="74">
        <v>4</v>
      </c>
    </row>
    <row r="98" spans="1:10" x14ac:dyDescent="0.25">
      <c r="A98" s="69" t="s">
        <v>151</v>
      </c>
      <c r="B98" s="70" t="s">
        <v>64</v>
      </c>
      <c r="C98" s="71" t="s">
        <v>165</v>
      </c>
      <c r="D98" s="71" t="s">
        <v>48</v>
      </c>
      <c r="E98" s="72">
        <v>26498</v>
      </c>
      <c r="F98" s="72">
        <v>38772</v>
      </c>
      <c r="G98" s="73">
        <f t="shared" ca="1" si="1"/>
        <v>8</v>
      </c>
      <c r="H98" s="73">
        <v>76704</v>
      </c>
      <c r="I98" s="73" t="s">
        <v>49</v>
      </c>
      <c r="J98" s="74">
        <v>3</v>
      </c>
    </row>
    <row r="99" spans="1:10" x14ac:dyDescent="0.25">
      <c r="A99" s="69" t="s">
        <v>452</v>
      </c>
      <c r="B99" s="70" t="s">
        <v>13</v>
      </c>
      <c r="C99" s="71" t="s">
        <v>165</v>
      </c>
      <c r="D99" s="71" t="s">
        <v>48</v>
      </c>
      <c r="E99" s="72">
        <v>26829</v>
      </c>
      <c r="F99" s="72">
        <v>38273</v>
      </c>
      <c r="G99" s="73">
        <f t="shared" ca="1" si="1"/>
        <v>9</v>
      </c>
      <c r="H99" s="73">
        <v>58232</v>
      </c>
      <c r="I99" s="73" t="s">
        <v>49</v>
      </c>
      <c r="J99" s="74">
        <v>2</v>
      </c>
    </row>
    <row r="100" spans="1:10" x14ac:dyDescent="0.25">
      <c r="A100" s="69" t="s">
        <v>635</v>
      </c>
      <c r="B100" s="70" t="s">
        <v>60</v>
      </c>
      <c r="C100" s="71" t="s">
        <v>165</v>
      </c>
      <c r="D100" s="71" t="s">
        <v>46</v>
      </c>
      <c r="E100" s="72">
        <v>28025</v>
      </c>
      <c r="F100" s="72">
        <v>38887</v>
      </c>
      <c r="G100" s="73">
        <f t="shared" ca="1" si="1"/>
        <v>8</v>
      </c>
      <c r="H100" s="73">
        <v>85512</v>
      </c>
      <c r="I100" s="73"/>
      <c r="J100" s="74">
        <v>5</v>
      </c>
    </row>
    <row r="101" spans="1:10" x14ac:dyDescent="0.25">
      <c r="A101" s="69" t="s">
        <v>573</v>
      </c>
      <c r="B101" s="70" t="s">
        <v>64</v>
      </c>
      <c r="C101" s="71" t="s">
        <v>165</v>
      </c>
      <c r="D101" s="71" t="s">
        <v>46</v>
      </c>
      <c r="E101" s="72">
        <v>29964</v>
      </c>
      <c r="F101" s="72">
        <v>40933</v>
      </c>
      <c r="G101" s="73">
        <f t="shared" ca="1" si="1"/>
        <v>2</v>
      </c>
      <c r="H101" s="73">
        <v>37341</v>
      </c>
      <c r="I101" s="73"/>
      <c r="J101" s="74">
        <v>5</v>
      </c>
    </row>
    <row r="102" spans="1:10" x14ac:dyDescent="0.25">
      <c r="A102" s="69" t="s">
        <v>413</v>
      </c>
      <c r="B102" s="70" t="s">
        <v>57</v>
      </c>
      <c r="C102" s="71" t="s">
        <v>165</v>
      </c>
      <c r="D102" s="71" t="s">
        <v>54</v>
      </c>
      <c r="E102" s="72">
        <v>28295</v>
      </c>
      <c r="F102" s="72">
        <v>38237</v>
      </c>
      <c r="G102" s="73">
        <f t="shared" ca="1" si="1"/>
        <v>9</v>
      </c>
      <c r="H102" s="73">
        <v>24462</v>
      </c>
      <c r="I102" s="73" t="s">
        <v>67</v>
      </c>
      <c r="J102" s="74">
        <v>4</v>
      </c>
    </row>
    <row r="103" spans="1:10" x14ac:dyDescent="0.25">
      <c r="A103" s="69" t="s">
        <v>356</v>
      </c>
      <c r="B103" s="70" t="s">
        <v>64</v>
      </c>
      <c r="C103" s="71" t="s">
        <v>165</v>
      </c>
      <c r="D103" s="71" t="s">
        <v>46</v>
      </c>
      <c r="E103" s="72">
        <v>27423</v>
      </c>
      <c r="F103" s="72">
        <v>38884</v>
      </c>
      <c r="G103" s="73">
        <f t="shared" ca="1" si="1"/>
        <v>8</v>
      </c>
      <c r="H103" s="73">
        <v>77824</v>
      </c>
      <c r="I103" s="73"/>
      <c r="J103" s="74">
        <v>4</v>
      </c>
    </row>
    <row r="104" spans="1:10" x14ac:dyDescent="0.25">
      <c r="A104" s="69" t="s">
        <v>437</v>
      </c>
      <c r="B104" s="70" t="s">
        <v>60</v>
      </c>
      <c r="C104" s="71" t="s">
        <v>165</v>
      </c>
      <c r="D104" s="71" t="s">
        <v>48</v>
      </c>
      <c r="E104" s="72">
        <v>28346</v>
      </c>
      <c r="F104" s="72">
        <v>38495</v>
      </c>
      <c r="G104" s="73">
        <f t="shared" ca="1" si="1"/>
        <v>9</v>
      </c>
      <c r="H104" s="73">
        <v>65560</v>
      </c>
      <c r="I104" s="73" t="s">
        <v>49</v>
      </c>
      <c r="J104" s="74">
        <v>5</v>
      </c>
    </row>
    <row r="105" spans="1:10" x14ac:dyDescent="0.25">
      <c r="A105" s="69" t="s">
        <v>555</v>
      </c>
      <c r="B105" s="70" t="s">
        <v>64</v>
      </c>
      <c r="C105" s="71" t="s">
        <v>176</v>
      </c>
      <c r="D105" s="71" t="s">
        <v>48</v>
      </c>
      <c r="E105" s="72">
        <v>24591</v>
      </c>
      <c r="F105" s="72">
        <v>35965</v>
      </c>
      <c r="G105" s="73">
        <f t="shared" ca="1" si="1"/>
        <v>16</v>
      </c>
      <c r="H105" s="73">
        <v>67736</v>
      </c>
      <c r="I105" s="73" t="s">
        <v>67</v>
      </c>
      <c r="J105" s="74">
        <v>5</v>
      </c>
    </row>
    <row r="106" spans="1:10" x14ac:dyDescent="0.25">
      <c r="A106" s="69" t="s">
        <v>235</v>
      </c>
      <c r="B106" s="70" t="s">
        <v>13</v>
      </c>
      <c r="C106" s="71" t="s">
        <v>176</v>
      </c>
      <c r="D106" s="71" t="s">
        <v>48</v>
      </c>
      <c r="E106" s="72">
        <v>26194</v>
      </c>
      <c r="F106" s="72">
        <v>35859</v>
      </c>
      <c r="G106" s="73">
        <f t="shared" ca="1" si="1"/>
        <v>16</v>
      </c>
      <c r="H106" s="73">
        <v>62312</v>
      </c>
      <c r="I106" s="73" t="s">
        <v>67</v>
      </c>
      <c r="J106" s="74">
        <v>5</v>
      </c>
    </row>
    <row r="107" spans="1:10" x14ac:dyDescent="0.25">
      <c r="A107" s="69" t="s">
        <v>385</v>
      </c>
      <c r="B107" s="70" t="s">
        <v>60</v>
      </c>
      <c r="C107" s="71" t="s">
        <v>176</v>
      </c>
      <c r="D107" s="71" t="s">
        <v>48</v>
      </c>
      <c r="E107" s="72">
        <v>24458</v>
      </c>
      <c r="F107" s="72">
        <v>36739</v>
      </c>
      <c r="G107" s="73">
        <f t="shared" ca="1" si="1"/>
        <v>14</v>
      </c>
      <c r="H107" s="73">
        <v>36828</v>
      </c>
      <c r="I107" s="73" t="s">
        <v>67</v>
      </c>
      <c r="J107" s="74">
        <v>4</v>
      </c>
    </row>
    <row r="108" spans="1:10" x14ac:dyDescent="0.25">
      <c r="A108" s="69" t="s">
        <v>152</v>
      </c>
      <c r="B108" s="70" t="s">
        <v>64</v>
      </c>
      <c r="C108" s="71" t="s">
        <v>176</v>
      </c>
      <c r="D108" s="71" t="s">
        <v>48</v>
      </c>
      <c r="E108" s="72">
        <v>26413</v>
      </c>
      <c r="F108" s="72">
        <v>37176</v>
      </c>
      <c r="G108" s="73">
        <f t="shared" ca="1" si="1"/>
        <v>12</v>
      </c>
      <c r="H108" s="73">
        <v>84824</v>
      </c>
      <c r="I108" s="73" t="s">
        <v>67</v>
      </c>
      <c r="J108" s="74">
        <v>3</v>
      </c>
    </row>
    <row r="109" spans="1:10" x14ac:dyDescent="0.25">
      <c r="A109" s="69" t="s">
        <v>466</v>
      </c>
      <c r="B109" s="70" t="s">
        <v>64</v>
      </c>
      <c r="C109" s="71" t="s">
        <v>176</v>
      </c>
      <c r="D109" s="71" t="s">
        <v>54</v>
      </c>
      <c r="E109" s="72">
        <v>22154</v>
      </c>
      <c r="F109" s="72">
        <v>34702</v>
      </c>
      <c r="G109" s="73">
        <f t="shared" ca="1" si="1"/>
        <v>19</v>
      </c>
      <c r="H109" s="73">
        <v>57120</v>
      </c>
      <c r="I109" s="73" t="s">
        <v>67</v>
      </c>
      <c r="J109" s="74">
        <v>5</v>
      </c>
    </row>
    <row r="110" spans="1:10" x14ac:dyDescent="0.25">
      <c r="A110" s="69" t="s">
        <v>398</v>
      </c>
      <c r="B110" s="70" t="s">
        <v>60</v>
      </c>
      <c r="C110" s="71" t="s">
        <v>176</v>
      </c>
      <c r="D110" s="71" t="s">
        <v>48</v>
      </c>
      <c r="E110" s="72">
        <v>24811</v>
      </c>
      <c r="F110" s="72">
        <v>35793</v>
      </c>
      <c r="G110" s="73">
        <f t="shared" ca="1" si="1"/>
        <v>16</v>
      </c>
      <c r="H110" s="73">
        <v>28719</v>
      </c>
      <c r="I110" s="73" t="s">
        <v>49</v>
      </c>
      <c r="J110" s="74">
        <v>5</v>
      </c>
    </row>
    <row r="111" spans="1:10" x14ac:dyDescent="0.25">
      <c r="A111" s="69" t="s">
        <v>758</v>
      </c>
      <c r="B111" s="70" t="s">
        <v>51</v>
      </c>
      <c r="C111" s="71" t="s">
        <v>176</v>
      </c>
      <c r="D111" s="71" t="s">
        <v>48</v>
      </c>
      <c r="E111" s="72">
        <v>23602</v>
      </c>
      <c r="F111" s="72">
        <v>36312</v>
      </c>
      <c r="G111" s="73">
        <f t="shared" ca="1" si="1"/>
        <v>15</v>
      </c>
      <c r="H111" s="73">
        <v>73696</v>
      </c>
      <c r="I111" s="73" t="s">
        <v>52</v>
      </c>
      <c r="J111" s="74">
        <v>5</v>
      </c>
    </row>
    <row r="112" spans="1:10" x14ac:dyDescent="0.25">
      <c r="A112" s="69" t="s">
        <v>162</v>
      </c>
      <c r="B112" s="70" t="s">
        <v>60</v>
      </c>
      <c r="C112" s="71" t="s">
        <v>176</v>
      </c>
      <c r="D112" s="71" t="s">
        <v>58</v>
      </c>
      <c r="E112" s="72">
        <v>23183</v>
      </c>
      <c r="F112" s="72">
        <v>33589</v>
      </c>
      <c r="G112" s="73">
        <f t="shared" ca="1" si="1"/>
        <v>22</v>
      </c>
      <c r="H112" s="73">
        <v>31302</v>
      </c>
      <c r="I112" s="73"/>
      <c r="J112" s="74">
        <v>4</v>
      </c>
    </row>
    <row r="113" spans="1:10" x14ac:dyDescent="0.25">
      <c r="A113" s="69" t="s">
        <v>772</v>
      </c>
      <c r="B113" s="70" t="s">
        <v>60</v>
      </c>
      <c r="C113" s="71" t="s">
        <v>176</v>
      </c>
      <c r="D113" s="71" t="s">
        <v>54</v>
      </c>
      <c r="E113" s="72">
        <v>22769</v>
      </c>
      <c r="F113" s="72">
        <v>35048</v>
      </c>
      <c r="G113" s="73">
        <f t="shared" ca="1" si="1"/>
        <v>18</v>
      </c>
      <c r="H113" s="73">
        <v>28647</v>
      </c>
      <c r="I113" s="73" t="s">
        <v>67</v>
      </c>
      <c r="J113" s="74">
        <v>3</v>
      </c>
    </row>
    <row r="114" spans="1:10" x14ac:dyDescent="0.25">
      <c r="A114" s="69" t="s">
        <v>562</v>
      </c>
      <c r="B114" s="70" t="s">
        <v>64</v>
      </c>
      <c r="C114" s="71" t="s">
        <v>184</v>
      </c>
      <c r="D114" s="71" t="s">
        <v>58</v>
      </c>
      <c r="E114" s="72">
        <v>21319</v>
      </c>
      <c r="F114" s="72">
        <v>31254</v>
      </c>
      <c r="G114" s="73">
        <f t="shared" ca="1" si="1"/>
        <v>29</v>
      </c>
      <c r="H114" s="73">
        <v>16650</v>
      </c>
      <c r="I114" s="73"/>
      <c r="J114" s="74">
        <v>5</v>
      </c>
    </row>
    <row r="115" spans="1:10" x14ac:dyDescent="0.25">
      <c r="A115" s="69" t="s">
        <v>256</v>
      </c>
      <c r="B115" s="70" t="s">
        <v>60</v>
      </c>
      <c r="C115" s="71" t="s">
        <v>184</v>
      </c>
      <c r="D115" s="71" t="s">
        <v>54</v>
      </c>
      <c r="E115" s="72">
        <v>21974</v>
      </c>
      <c r="F115" s="72">
        <v>32006</v>
      </c>
      <c r="G115" s="73">
        <f t="shared" ca="1" si="1"/>
        <v>27</v>
      </c>
      <c r="H115" s="73">
        <v>29750</v>
      </c>
      <c r="I115" s="73" t="s">
        <v>72</v>
      </c>
      <c r="J115" s="74">
        <v>5</v>
      </c>
    </row>
    <row r="116" spans="1:10" x14ac:dyDescent="0.25">
      <c r="A116" s="69" t="s">
        <v>651</v>
      </c>
      <c r="B116" s="70" t="s">
        <v>64</v>
      </c>
      <c r="C116" s="71" t="s">
        <v>184</v>
      </c>
      <c r="D116" s="71" t="s">
        <v>48</v>
      </c>
      <c r="E116" s="72">
        <v>22482</v>
      </c>
      <c r="F116" s="72">
        <v>35341</v>
      </c>
      <c r="G116" s="73">
        <f t="shared" ca="1" si="1"/>
        <v>17</v>
      </c>
      <c r="H116" s="73">
        <v>24201</v>
      </c>
      <c r="I116" s="73" t="s">
        <v>67</v>
      </c>
      <c r="J116" s="74">
        <v>3</v>
      </c>
    </row>
    <row r="117" spans="1:10" x14ac:dyDescent="0.25">
      <c r="A117" s="69" t="s">
        <v>175</v>
      </c>
      <c r="B117" s="70" t="s">
        <v>22</v>
      </c>
      <c r="C117" s="71" t="s">
        <v>184</v>
      </c>
      <c r="D117" s="71" t="s">
        <v>46</v>
      </c>
      <c r="E117" s="72">
        <v>19060</v>
      </c>
      <c r="F117" s="72">
        <v>32624</v>
      </c>
      <c r="G117" s="73">
        <f t="shared" ca="1" si="1"/>
        <v>25</v>
      </c>
      <c r="H117" s="73">
        <v>64920</v>
      </c>
      <c r="I117" s="73"/>
      <c r="J117" s="74">
        <v>2</v>
      </c>
    </row>
    <row r="118" spans="1:10" x14ac:dyDescent="0.25">
      <c r="A118" s="69" t="s">
        <v>517</v>
      </c>
      <c r="B118" s="70" t="s">
        <v>64</v>
      </c>
      <c r="C118" s="71" t="s">
        <v>184</v>
      </c>
      <c r="D118" s="71" t="s">
        <v>58</v>
      </c>
      <c r="E118" s="72">
        <v>22411</v>
      </c>
      <c r="F118" s="72">
        <v>35759</v>
      </c>
      <c r="G118" s="73">
        <f t="shared" ca="1" si="1"/>
        <v>16</v>
      </c>
      <c r="H118" s="73">
        <v>73544</v>
      </c>
      <c r="I118" s="73"/>
      <c r="J118" s="74">
        <v>5</v>
      </c>
    </row>
    <row r="119" spans="1:10" x14ac:dyDescent="0.25">
      <c r="A119" s="69" t="s">
        <v>105</v>
      </c>
      <c r="B119" s="70" t="s">
        <v>64</v>
      </c>
      <c r="C119" s="71" t="s">
        <v>184</v>
      </c>
      <c r="D119" s="71" t="s">
        <v>48</v>
      </c>
      <c r="E119" s="72">
        <v>26867</v>
      </c>
      <c r="F119" s="72">
        <v>37141</v>
      </c>
      <c r="G119" s="73">
        <f t="shared" ca="1" si="1"/>
        <v>12</v>
      </c>
      <c r="H119" s="73">
        <v>21042</v>
      </c>
      <c r="I119" s="73" t="s">
        <v>67</v>
      </c>
      <c r="J119" s="74">
        <v>4</v>
      </c>
    </row>
    <row r="120" spans="1:10" x14ac:dyDescent="0.25">
      <c r="A120" s="69" t="s">
        <v>319</v>
      </c>
      <c r="B120" s="70" t="s">
        <v>60</v>
      </c>
      <c r="C120" s="71" t="s">
        <v>184</v>
      </c>
      <c r="D120" s="71" t="s">
        <v>46</v>
      </c>
      <c r="E120" s="72">
        <v>21389</v>
      </c>
      <c r="F120" s="72">
        <v>32461</v>
      </c>
      <c r="G120" s="73">
        <f t="shared" ca="1" si="1"/>
        <v>25</v>
      </c>
      <c r="H120" s="73">
        <v>76736</v>
      </c>
      <c r="I120" s="73"/>
      <c r="J120" s="74">
        <v>4</v>
      </c>
    </row>
    <row r="121" spans="1:10" x14ac:dyDescent="0.25">
      <c r="A121" s="69" t="s">
        <v>323</v>
      </c>
      <c r="B121" s="70" t="s">
        <v>60</v>
      </c>
      <c r="C121" s="71" t="s">
        <v>184</v>
      </c>
      <c r="D121" s="71" t="s">
        <v>48</v>
      </c>
      <c r="E121" s="72">
        <v>20848</v>
      </c>
      <c r="F121" s="72">
        <v>32764</v>
      </c>
      <c r="G121" s="73">
        <f t="shared" ca="1" si="1"/>
        <v>24</v>
      </c>
      <c r="H121" s="73">
        <v>12420</v>
      </c>
      <c r="I121" s="73" t="s">
        <v>52</v>
      </c>
      <c r="J121" s="74">
        <v>3</v>
      </c>
    </row>
    <row r="122" spans="1:10" x14ac:dyDescent="0.25">
      <c r="A122" s="69" t="s">
        <v>112</v>
      </c>
      <c r="B122" s="70" t="s">
        <v>60</v>
      </c>
      <c r="C122" s="71" t="s">
        <v>184</v>
      </c>
      <c r="D122" s="71" t="s">
        <v>46</v>
      </c>
      <c r="E122" s="72">
        <v>19654</v>
      </c>
      <c r="F122" s="72">
        <v>32206</v>
      </c>
      <c r="G122" s="73">
        <f t="shared" ca="1" si="1"/>
        <v>26</v>
      </c>
      <c r="H122" s="73">
        <v>49329</v>
      </c>
      <c r="I122" s="73"/>
      <c r="J122" s="74">
        <v>2</v>
      </c>
    </row>
    <row r="123" spans="1:10" x14ac:dyDescent="0.25">
      <c r="A123" s="69" t="s">
        <v>220</v>
      </c>
      <c r="B123" s="70" t="s">
        <v>60</v>
      </c>
      <c r="C123" s="71" t="s">
        <v>184</v>
      </c>
      <c r="D123" s="71" t="s">
        <v>48</v>
      </c>
      <c r="E123" s="72">
        <v>23420</v>
      </c>
      <c r="F123" s="72">
        <v>35402</v>
      </c>
      <c r="G123" s="73">
        <f t="shared" ca="1" si="1"/>
        <v>17</v>
      </c>
      <c r="H123" s="73">
        <v>35028</v>
      </c>
      <c r="I123" s="73" t="s">
        <v>67</v>
      </c>
      <c r="J123" s="74">
        <v>4</v>
      </c>
    </row>
    <row r="124" spans="1:10" x14ac:dyDescent="0.25">
      <c r="A124" s="69" t="s">
        <v>684</v>
      </c>
      <c r="B124" s="70" t="s">
        <v>51</v>
      </c>
      <c r="C124" s="71" t="s">
        <v>184</v>
      </c>
      <c r="D124" s="71" t="s">
        <v>46</v>
      </c>
      <c r="E124" s="72">
        <v>19534</v>
      </c>
      <c r="F124" s="72">
        <v>30372</v>
      </c>
      <c r="G124" s="73">
        <f t="shared" ca="1" si="1"/>
        <v>31</v>
      </c>
      <c r="H124" s="73">
        <v>70064</v>
      </c>
      <c r="I124" s="73"/>
      <c r="J124" s="74">
        <v>3</v>
      </c>
    </row>
    <row r="125" spans="1:10" x14ac:dyDescent="0.25">
      <c r="A125" s="69" t="s">
        <v>645</v>
      </c>
      <c r="B125" s="70" t="s">
        <v>57</v>
      </c>
      <c r="C125" s="71" t="s">
        <v>184</v>
      </c>
      <c r="D125" s="71" t="s">
        <v>46</v>
      </c>
      <c r="E125" s="72">
        <v>23098</v>
      </c>
      <c r="F125" s="72">
        <v>33414</v>
      </c>
      <c r="G125" s="73">
        <f t="shared" ca="1" si="1"/>
        <v>23</v>
      </c>
      <c r="H125" s="73">
        <v>65336</v>
      </c>
      <c r="I125" s="73"/>
      <c r="J125" s="74">
        <v>4</v>
      </c>
    </row>
    <row r="126" spans="1:10" x14ac:dyDescent="0.25">
      <c r="A126" s="69" t="s">
        <v>291</v>
      </c>
      <c r="B126" s="70" t="s">
        <v>51</v>
      </c>
      <c r="C126" s="71" t="s">
        <v>184</v>
      </c>
      <c r="D126" s="71" t="s">
        <v>48</v>
      </c>
      <c r="E126" s="72">
        <v>24438</v>
      </c>
      <c r="F126" s="72">
        <v>37008</v>
      </c>
      <c r="G126" s="73">
        <f t="shared" ca="1" si="1"/>
        <v>13</v>
      </c>
      <c r="H126" s="73">
        <v>43574</v>
      </c>
      <c r="I126" s="73" t="s">
        <v>49</v>
      </c>
      <c r="J126" s="74">
        <v>4</v>
      </c>
    </row>
    <row r="127" spans="1:10" x14ac:dyDescent="0.25">
      <c r="A127" s="69" t="s">
        <v>700</v>
      </c>
      <c r="B127" s="70" t="s">
        <v>51</v>
      </c>
      <c r="C127" s="71" t="s">
        <v>184</v>
      </c>
      <c r="D127" s="71" t="s">
        <v>48</v>
      </c>
      <c r="E127" s="72">
        <v>22383</v>
      </c>
      <c r="F127" s="72">
        <v>34515</v>
      </c>
      <c r="G127" s="73">
        <f t="shared" ca="1" si="1"/>
        <v>20</v>
      </c>
      <c r="H127" s="73">
        <v>27072</v>
      </c>
      <c r="I127" s="73" t="s">
        <v>52</v>
      </c>
      <c r="J127" s="74">
        <v>3</v>
      </c>
    </row>
    <row r="128" spans="1:10" x14ac:dyDescent="0.25">
      <c r="A128" s="69" t="s">
        <v>530</v>
      </c>
      <c r="B128" s="70" t="s">
        <v>13</v>
      </c>
      <c r="C128" s="71" t="s">
        <v>184</v>
      </c>
      <c r="D128" s="71" t="s">
        <v>46</v>
      </c>
      <c r="E128" s="72">
        <v>17634</v>
      </c>
      <c r="F128" s="72">
        <v>30412</v>
      </c>
      <c r="G128" s="73">
        <f t="shared" ca="1" si="1"/>
        <v>31</v>
      </c>
      <c r="H128" s="73">
        <v>69880</v>
      </c>
      <c r="I128" s="73"/>
      <c r="J128" s="74">
        <v>5</v>
      </c>
    </row>
    <row r="129" spans="1:10" x14ac:dyDescent="0.25">
      <c r="A129" s="69" t="s">
        <v>364</v>
      </c>
      <c r="B129" s="70" t="s">
        <v>57</v>
      </c>
      <c r="C129" s="71" t="s">
        <v>184</v>
      </c>
      <c r="D129" s="71" t="s">
        <v>46</v>
      </c>
      <c r="E129" s="72">
        <v>21964</v>
      </c>
      <c r="F129" s="72">
        <v>32015</v>
      </c>
      <c r="G129" s="73">
        <f t="shared" ca="1" si="1"/>
        <v>26</v>
      </c>
      <c r="H129" s="73">
        <v>28890</v>
      </c>
      <c r="I129" s="73"/>
      <c r="J129" s="74">
        <v>1</v>
      </c>
    </row>
    <row r="130" spans="1:10" x14ac:dyDescent="0.25">
      <c r="A130" s="69" t="s">
        <v>742</v>
      </c>
      <c r="B130" s="70" t="s">
        <v>22</v>
      </c>
      <c r="C130" s="71" t="s">
        <v>184</v>
      </c>
      <c r="D130" s="71" t="s">
        <v>48</v>
      </c>
      <c r="E130" s="72">
        <v>28982</v>
      </c>
      <c r="F130" s="72">
        <v>40634</v>
      </c>
      <c r="G130" s="73">
        <f t="shared" ref="G130:G193" ca="1" si="2">DATEDIF(F130,TODAY(),"Y")</f>
        <v>3</v>
      </c>
      <c r="H130" s="73">
        <v>20282</v>
      </c>
      <c r="I130" s="73" t="s">
        <v>67</v>
      </c>
      <c r="J130" s="74">
        <v>3</v>
      </c>
    </row>
    <row r="131" spans="1:10" x14ac:dyDescent="0.25">
      <c r="A131" s="69" t="s">
        <v>783</v>
      </c>
      <c r="B131" s="70" t="s">
        <v>60</v>
      </c>
      <c r="C131" s="71" t="s">
        <v>184</v>
      </c>
      <c r="D131" s="71" t="s">
        <v>48</v>
      </c>
      <c r="E131" s="72">
        <v>24971</v>
      </c>
      <c r="F131" s="72">
        <v>38373</v>
      </c>
      <c r="G131" s="73">
        <f t="shared" ca="1" si="2"/>
        <v>9</v>
      </c>
      <c r="H131" s="73">
        <v>31752</v>
      </c>
      <c r="I131" s="73" t="s">
        <v>52</v>
      </c>
      <c r="J131" s="74">
        <v>3</v>
      </c>
    </row>
    <row r="132" spans="1:10" x14ac:dyDescent="0.25">
      <c r="A132" s="69" t="s">
        <v>782</v>
      </c>
      <c r="B132" s="70" t="s">
        <v>64</v>
      </c>
      <c r="C132" s="71" t="s">
        <v>184</v>
      </c>
      <c r="D132" s="71" t="s">
        <v>54</v>
      </c>
      <c r="E132" s="72">
        <v>21092</v>
      </c>
      <c r="F132" s="72">
        <v>32815</v>
      </c>
      <c r="G132" s="73">
        <f t="shared" ca="1" si="2"/>
        <v>24</v>
      </c>
      <c r="H132" s="73">
        <v>13111</v>
      </c>
      <c r="I132" s="73" t="s">
        <v>72</v>
      </c>
      <c r="J132" s="74">
        <v>3</v>
      </c>
    </row>
    <row r="133" spans="1:10" x14ac:dyDescent="0.25">
      <c r="A133" s="69" t="s">
        <v>430</v>
      </c>
      <c r="B133" s="70" t="s">
        <v>22</v>
      </c>
      <c r="C133" s="71" t="s">
        <v>204</v>
      </c>
      <c r="D133" s="71" t="s">
        <v>48</v>
      </c>
      <c r="E133" s="72">
        <v>20673</v>
      </c>
      <c r="F133" s="72">
        <v>34106</v>
      </c>
      <c r="G133" s="73">
        <f t="shared" ca="1" si="2"/>
        <v>21</v>
      </c>
      <c r="H133" s="73">
        <v>62640</v>
      </c>
      <c r="I133" s="73" t="s">
        <v>67</v>
      </c>
      <c r="J133" s="74">
        <v>5</v>
      </c>
    </row>
    <row r="134" spans="1:10" x14ac:dyDescent="0.25">
      <c r="A134" s="69" t="s">
        <v>338</v>
      </c>
      <c r="B134" s="70" t="s">
        <v>64</v>
      </c>
      <c r="C134" s="71" t="s">
        <v>204</v>
      </c>
      <c r="D134" s="71" t="s">
        <v>46</v>
      </c>
      <c r="E134" s="72">
        <v>28124</v>
      </c>
      <c r="F134" s="72">
        <v>40107</v>
      </c>
      <c r="G134" s="73">
        <f t="shared" ca="1" si="2"/>
        <v>4</v>
      </c>
      <c r="H134" s="73">
        <v>39312</v>
      </c>
      <c r="I134" s="73"/>
      <c r="J134" s="74">
        <v>5</v>
      </c>
    </row>
    <row r="135" spans="1:10" x14ac:dyDescent="0.25">
      <c r="A135" s="69" t="s">
        <v>225</v>
      </c>
      <c r="B135" s="70" t="s">
        <v>60</v>
      </c>
      <c r="C135" s="71" t="s">
        <v>204</v>
      </c>
      <c r="D135" s="71" t="s">
        <v>48</v>
      </c>
      <c r="E135" s="72">
        <v>24007</v>
      </c>
      <c r="F135" s="72">
        <v>37596</v>
      </c>
      <c r="G135" s="73">
        <f t="shared" ca="1" si="2"/>
        <v>11</v>
      </c>
      <c r="H135" s="73">
        <v>49374</v>
      </c>
      <c r="I135" s="73" t="s">
        <v>49</v>
      </c>
      <c r="J135" s="74">
        <v>2</v>
      </c>
    </row>
    <row r="136" spans="1:10" x14ac:dyDescent="0.25">
      <c r="A136" s="69" t="s">
        <v>551</v>
      </c>
      <c r="B136" s="70" t="s">
        <v>64</v>
      </c>
      <c r="C136" s="71" t="s">
        <v>204</v>
      </c>
      <c r="D136" s="71" t="s">
        <v>48</v>
      </c>
      <c r="E136" s="72">
        <v>22634</v>
      </c>
      <c r="F136" s="72">
        <v>33896</v>
      </c>
      <c r="G136" s="73">
        <f t="shared" ca="1" si="2"/>
        <v>21</v>
      </c>
      <c r="H136" s="73">
        <v>63248</v>
      </c>
      <c r="I136" s="73" t="s">
        <v>49</v>
      </c>
      <c r="J136" s="74">
        <v>1</v>
      </c>
    </row>
    <row r="137" spans="1:10" x14ac:dyDescent="0.25">
      <c r="A137" s="69" t="s">
        <v>604</v>
      </c>
      <c r="B137" s="70" t="s">
        <v>22</v>
      </c>
      <c r="C137" s="71" t="s">
        <v>204</v>
      </c>
      <c r="D137" s="71" t="s">
        <v>48</v>
      </c>
      <c r="E137" s="72">
        <v>26156</v>
      </c>
      <c r="F137" s="72">
        <v>36735</v>
      </c>
      <c r="G137" s="73">
        <f t="shared" ca="1" si="2"/>
        <v>14</v>
      </c>
      <c r="H137" s="73">
        <v>20628</v>
      </c>
      <c r="I137" s="73" t="s">
        <v>67</v>
      </c>
      <c r="J137" s="74">
        <v>3</v>
      </c>
    </row>
    <row r="138" spans="1:10" x14ac:dyDescent="0.25">
      <c r="A138" s="69" t="s">
        <v>380</v>
      </c>
      <c r="B138" s="70" t="s">
        <v>57</v>
      </c>
      <c r="C138" s="71" t="s">
        <v>81</v>
      </c>
      <c r="D138" s="71" t="s">
        <v>46</v>
      </c>
      <c r="E138" s="72">
        <v>27046</v>
      </c>
      <c r="F138" s="72">
        <v>38701</v>
      </c>
      <c r="G138" s="73">
        <f t="shared" ca="1" si="2"/>
        <v>8</v>
      </c>
      <c r="H138" s="73">
        <v>28773</v>
      </c>
      <c r="I138" s="73"/>
      <c r="J138" s="74">
        <v>5</v>
      </c>
    </row>
    <row r="139" spans="1:10" x14ac:dyDescent="0.25">
      <c r="A139" s="69" t="s">
        <v>708</v>
      </c>
      <c r="B139" s="70" t="s">
        <v>64</v>
      </c>
      <c r="C139" s="71" t="s">
        <v>81</v>
      </c>
      <c r="D139" s="71" t="s">
        <v>46</v>
      </c>
      <c r="E139" s="72">
        <v>18488</v>
      </c>
      <c r="F139" s="72">
        <v>30890</v>
      </c>
      <c r="G139" s="73">
        <f t="shared" ca="1" si="2"/>
        <v>30</v>
      </c>
      <c r="H139" s="73">
        <v>23859</v>
      </c>
      <c r="I139" s="73"/>
      <c r="J139" s="74">
        <v>1</v>
      </c>
    </row>
    <row r="140" spans="1:10" x14ac:dyDescent="0.25">
      <c r="A140" s="69" t="s">
        <v>396</v>
      </c>
      <c r="B140" s="70" t="s">
        <v>60</v>
      </c>
      <c r="C140" s="71" t="s">
        <v>81</v>
      </c>
      <c r="D140" s="71" t="s">
        <v>48</v>
      </c>
      <c r="E140" s="72">
        <v>23825</v>
      </c>
      <c r="F140" s="72">
        <v>37603</v>
      </c>
      <c r="G140" s="73">
        <f t="shared" ca="1" si="2"/>
        <v>11</v>
      </c>
      <c r="H140" s="73">
        <v>57488</v>
      </c>
      <c r="I140" s="73" t="s">
        <v>49</v>
      </c>
      <c r="J140" s="74">
        <v>5</v>
      </c>
    </row>
    <row r="141" spans="1:10" x14ac:dyDescent="0.25">
      <c r="A141" s="69" t="s">
        <v>202</v>
      </c>
      <c r="B141" s="70" t="s">
        <v>57</v>
      </c>
      <c r="C141" s="71" t="s">
        <v>81</v>
      </c>
      <c r="D141" s="71" t="s">
        <v>48</v>
      </c>
      <c r="E141" s="72">
        <v>26318</v>
      </c>
      <c r="F141" s="72">
        <v>38709</v>
      </c>
      <c r="G141" s="73">
        <f t="shared" ca="1" si="2"/>
        <v>8</v>
      </c>
      <c r="H141" s="73">
        <v>51120</v>
      </c>
      <c r="I141" s="73" t="s">
        <v>55</v>
      </c>
      <c r="J141" s="74">
        <v>1</v>
      </c>
    </row>
    <row r="142" spans="1:10" x14ac:dyDescent="0.25">
      <c r="A142" s="69" t="s">
        <v>287</v>
      </c>
      <c r="B142" s="70" t="s">
        <v>60</v>
      </c>
      <c r="C142" s="71" t="s">
        <v>81</v>
      </c>
      <c r="D142" s="71" t="s">
        <v>48</v>
      </c>
      <c r="E142" s="72">
        <v>25657</v>
      </c>
      <c r="F142" s="72">
        <v>39210</v>
      </c>
      <c r="G142" s="73">
        <f t="shared" ca="1" si="2"/>
        <v>7</v>
      </c>
      <c r="H142" s="73">
        <v>76104</v>
      </c>
      <c r="I142" s="73" t="s">
        <v>67</v>
      </c>
      <c r="J142" s="74">
        <v>5</v>
      </c>
    </row>
    <row r="143" spans="1:10" x14ac:dyDescent="0.25">
      <c r="A143" s="69" t="s">
        <v>718</v>
      </c>
      <c r="B143" s="70" t="s">
        <v>64</v>
      </c>
      <c r="C143" s="71" t="s">
        <v>81</v>
      </c>
      <c r="D143" s="71" t="s">
        <v>54</v>
      </c>
      <c r="E143" s="72">
        <v>20130</v>
      </c>
      <c r="F143" s="72">
        <v>33289</v>
      </c>
      <c r="G143" s="73">
        <f t="shared" ca="1" si="2"/>
        <v>23</v>
      </c>
      <c r="H143" s="73">
        <v>66320</v>
      </c>
      <c r="I143" s="73" t="s">
        <v>52</v>
      </c>
      <c r="J143" s="74">
        <v>3</v>
      </c>
    </row>
    <row r="144" spans="1:10" x14ac:dyDescent="0.25">
      <c r="A144" s="69" t="s">
        <v>473</v>
      </c>
      <c r="B144" s="70" t="s">
        <v>60</v>
      </c>
      <c r="C144" s="71" t="s">
        <v>81</v>
      </c>
      <c r="D144" s="71" t="s">
        <v>54</v>
      </c>
      <c r="E144" s="72">
        <v>19931</v>
      </c>
      <c r="F144" s="72">
        <v>32377</v>
      </c>
      <c r="G144" s="73">
        <f t="shared" ca="1" si="2"/>
        <v>26</v>
      </c>
      <c r="H144" s="73">
        <v>28926</v>
      </c>
      <c r="I144" s="73" t="s">
        <v>49</v>
      </c>
      <c r="J144" s="74">
        <v>2</v>
      </c>
    </row>
    <row r="145" spans="1:10" x14ac:dyDescent="0.25">
      <c r="A145" s="69" t="s">
        <v>147</v>
      </c>
      <c r="B145" s="70" t="s">
        <v>64</v>
      </c>
      <c r="C145" s="71" t="s">
        <v>81</v>
      </c>
      <c r="D145" s="71" t="s">
        <v>48</v>
      </c>
      <c r="E145" s="72">
        <v>23742</v>
      </c>
      <c r="F145" s="72">
        <v>34886</v>
      </c>
      <c r="G145" s="73">
        <f t="shared" ca="1" si="2"/>
        <v>19</v>
      </c>
      <c r="H145" s="73">
        <v>79312</v>
      </c>
      <c r="I145" s="73" t="s">
        <v>67</v>
      </c>
      <c r="J145" s="74">
        <v>1</v>
      </c>
    </row>
    <row r="146" spans="1:10" x14ac:dyDescent="0.25">
      <c r="A146" s="69" t="s">
        <v>714</v>
      </c>
      <c r="B146" s="70" t="s">
        <v>64</v>
      </c>
      <c r="C146" s="71" t="s">
        <v>81</v>
      </c>
      <c r="D146" s="71" t="s">
        <v>54</v>
      </c>
      <c r="E146" s="72">
        <v>19298</v>
      </c>
      <c r="F146" s="72">
        <v>32972</v>
      </c>
      <c r="G146" s="73">
        <f t="shared" ca="1" si="2"/>
        <v>24</v>
      </c>
      <c r="H146" s="73">
        <v>41706</v>
      </c>
      <c r="I146" s="73" t="s">
        <v>72</v>
      </c>
      <c r="J146" s="74">
        <v>5</v>
      </c>
    </row>
    <row r="147" spans="1:10" x14ac:dyDescent="0.25">
      <c r="A147" s="69" t="s">
        <v>242</v>
      </c>
      <c r="B147" s="70" t="s">
        <v>60</v>
      </c>
      <c r="C147" s="71" t="s">
        <v>81</v>
      </c>
      <c r="D147" s="71" t="s">
        <v>48</v>
      </c>
      <c r="E147" s="72">
        <v>23682</v>
      </c>
      <c r="F147" s="72">
        <v>35523</v>
      </c>
      <c r="G147" s="73">
        <f t="shared" ca="1" si="2"/>
        <v>17</v>
      </c>
      <c r="H147" s="73">
        <v>72856</v>
      </c>
      <c r="I147" s="73" t="s">
        <v>67</v>
      </c>
      <c r="J147" s="74">
        <v>5</v>
      </c>
    </row>
    <row r="148" spans="1:10" x14ac:dyDescent="0.25">
      <c r="A148" s="69" t="s">
        <v>590</v>
      </c>
      <c r="B148" s="70" t="s">
        <v>13</v>
      </c>
      <c r="C148" s="71" t="s">
        <v>81</v>
      </c>
      <c r="D148" s="71" t="s">
        <v>48</v>
      </c>
      <c r="E148" s="72">
        <v>24870</v>
      </c>
      <c r="F148" s="72">
        <v>35849</v>
      </c>
      <c r="G148" s="73">
        <f t="shared" ca="1" si="2"/>
        <v>16</v>
      </c>
      <c r="H148" s="73">
        <v>40536</v>
      </c>
      <c r="I148" s="73" t="s">
        <v>72</v>
      </c>
      <c r="J148" s="74">
        <v>5</v>
      </c>
    </row>
    <row r="149" spans="1:10" x14ac:dyDescent="0.25">
      <c r="A149" s="69" t="s">
        <v>468</v>
      </c>
      <c r="B149" s="70" t="s">
        <v>51</v>
      </c>
      <c r="C149" s="71" t="s">
        <v>81</v>
      </c>
      <c r="D149" s="71" t="s">
        <v>46</v>
      </c>
      <c r="E149" s="72">
        <v>21923</v>
      </c>
      <c r="F149" s="72">
        <v>35859</v>
      </c>
      <c r="G149" s="73">
        <f t="shared" ca="1" si="2"/>
        <v>16</v>
      </c>
      <c r="H149" s="73">
        <v>23724</v>
      </c>
      <c r="I149" s="73"/>
      <c r="J149" s="74">
        <v>4</v>
      </c>
    </row>
    <row r="150" spans="1:10" x14ac:dyDescent="0.25">
      <c r="A150" s="69" t="s">
        <v>409</v>
      </c>
      <c r="B150" s="70" t="s">
        <v>22</v>
      </c>
      <c r="C150" s="71" t="s">
        <v>81</v>
      </c>
      <c r="D150" s="71" t="s">
        <v>46</v>
      </c>
      <c r="E150" s="72">
        <v>28790</v>
      </c>
      <c r="F150" s="72">
        <v>40827</v>
      </c>
      <c r="G150" s="73">
        <f t="shared" ca="1" si="2"/>
        <v>2</v>
      </c>
      <c r="H150" s="73">
        <v>9468</v>
      </c>
      <c r="I150" s="73"/>
      <c r="J150" s="74">
        <v>4</v>
      </c>
    </row>
    <row r="151" spans="1:10" x14ac:dyDescent="0.25">
      <c r="A151" s="69" t="s">
        <v>59</v>
      </c>
      <c r="B151" s="70" t="s">
        <v>64</v>
      </c>
      <c r="C151" s="71" t="s">
        <v>81</v>
      </c>
      <c r="D151" s="71" t="s">
        <v>48</v>
      </c>
      <c r="E151" s="72">
        <v>28140</v>
      </c>
      <c r="F151" s="72">
        <v>39840</v>
      </c>
      <c r="G151" s="73">
        <f t="shared" ca="1" si="2"/>
        <v>5</v>
      </c>
      <c r="H151" s="73">
        <v>20169</v>
      </c>
      <c r="I151" s="73" t="s">
        <v>49</v>
      </c>
      <c r="J151" s="74">
        <v>4</v>
      </c>
    </row>
    <row r="152" spans="1:10" x14ac:dyDescent="0.25">
      <c r="A152" s="69" t="s">
        <v>801</v>
      </c>
      <c r="B152" s="70" t="s">
        <v>60</v>
      </c>
      <c r="C152" s="71" t="s">
        <v>81</v>
      </c>
      <c r="D152" s="71" t="s">
        <v>48</v>
      </c>
      <c r="E152" s="72">
        <v>28929</v>
      </c>
      <c r="F152" s="72">
        <v>41589</v>
      </c>
      <c r="G152" s="73">
        <f t="shared" ca="1" si="2"/>
        <v>0</v>
      </c>
      <c r="H152" s="73">
        <v>29376</v>
      </c>
      <c r="I152" s="73" t="s">
        <v>49</v>
      </c>
      <c r="J152" s="74">
        <v>4</v>
      </c>
    </row>
    <row r="153" spans="1:10" x14ac:dyDescent="0.25">
      <c r="A153" s="69" t="s">
        <v>597</v>
      </c>
      <c r="B153" s="70" t="s">
        <v>60</v>
      </c>
      <c r="C153" s="71" t="s">
        <v>81</v>
      </c>
      <c r="D153" s="71" t="s">
        <v>58</v>
      </c>
      <c r="E153" s="72">
        <v>19312</v>
      </c>
      <c r="F153" s="72">
        <v>31989</v>
      </c>
      <c r="G153" s="73">
        <f t="shared" ca="1" si="2"/>
        <v>27</v>
      </c>
      <c r="H153" s="73">
        <v>29124</v>
      </c>
      <c r="I153" s="73"/>
      <c r="J153" s="74">
        <v>4</v>
      </c>
    </row>
    <row r="154" spans="1:10" x14ac:dyDescent="0.25">
      <c r="A154" s="69" t="s">
        <v>341</v>
      </c>
      <c r="B154" s="70" t="s">
        <v>64</v>
      </c>
      <c r="C154" s="71" t="s">
        <v>81</v>
      </c>
      <c r="D154" s="71" t="s">
        <v>48</v>
      </c>
      <c r="E154" s="72">
        <v>24359</v>
      </c>
      <c r="F154" s="72">
        <v>35349</v>
      </c>
      <c r="G154" s="73">
        <f t="shared" ca="1" si="2"/>
        <v>17</v>
      </c>
      <c r="H154" s="73">
        <v>28656</v>
      </c>
      <c r="I154" s="73" t="s">
        <v>49</v>
      </c>
      <c r="J154" s="74">
        <v>1</v>
      </c>
    </row>
    <row r="155" spans="1:10" x14ac:dyDescent="0.25">
      <c r="A155" s="69" t="s">
        <v>344</v>
      </c>
      <c r="B155" s="70" t="s">
        <v>60</v>
      </c>
      <c r="C155" s="71" t="s">
        <v>81</v>
      </c>
      <c r="D155" s="71" t="s">
        <v>48</v>
      </c>
      <c r="E155" s="72">
        <v>21851</v>
      </c>
      <c r="F155" s="72">
        <v>35082</v>
      </c>
      <c r="G155" s="73">
        <f t="shared" ca="1" si="2"/>
        <v>18</v>
      </c>
      <c r="H155" s="73">
        <v>62181</v>
      </c>
      <c r="I155" s="73" t="s">
        <v>52</v>
      </c>
      <c r="J155" s="74">
        <v>2</v>
      </c>
    </row>
    <row r="156" spans="1:10" x14ac:dyDescent="0.25">
      <c r="A156" s="69" t="s">
        <v>118</v>
      </c>
      <c r="B156" s="70" t="s">
        <v>57</v>
      </c>
      <c r="C156" s="71" t="s">
        <v>81</v>
      </c>
      <c r="D156" s="71" t="s">
        <v>48</v>
      </c>
      <c r="E156" s="72">
        <v>25511</v>
      </c>
      <c r="F156" s="72">
        <v>38714</v>
      </c>
      <c r="G156" s="73">
        <f t="shared" ca="1" si="2"/>
        <v>8</v>
      </c>
      <c r="H156" s="73">
        <v>38232</v>
      </c>
      <c r="I156" s="73" t="s">
        <v>67</v>
      </c>
      <c r="J156" s="74">
        <v>3</v>
      </c>
    </row>
    <row r="157" spans="1:10" x14ac:dyDescent="0.25">
      <c r="A157" s="69" t="s">
        <v>277</v>
      </c>
      <c r="B157" s="70" t="s">
        <v>57</v>
      </c>
      <c r="C157" s="71" t="s">
        <v>81</v>
      </c>
      <c r="D157" s="71" t="s">
        <v>48</v>
      </c>
      <c r="E157" s="72">
        <v>17898</v>
      </c>
      <c r="F157" s="72">
        <v>31525</v>
      </c>
      <c r="G157" s="73">
        <f t="shared" ca="1" si="2"/>
        <v>28</v>
      </c>
      <c r="H157" s="73">
        <v>22608</v>
      </c>
      <c r="I157" s="73" t="s">
        <v>67</v>
      </c>
      <c r="J157" s="74">
        <v>5</v>
      </c>
    </row>
    <row r="158" spans="1:10" x14ac:dyDescent="0.25">
      <c r="A158" s="69" t="s">
        <v>98</v>
      </c>
      <c r="B158" s="70" t="s">
        <v>60</v>
      </c>
      <c r="C158" s="71" t="s">
        <v>81</v>
      </c>
      <c r="D158" s="71" t="s">
        <v>46</v>
      </c>
      <c r="E158" s="72">
        <v>31263</v>
      </c>
      <c r="F158" s="72">
        <v>40827</v>
      </c>
      <c r="G158" s="73">
        <f t="shared" ca="1" si="2"/>
        <v>2</v>
      </c>
      <c r="H158" s="73">
        <v>25763</v>
      </c>
      <c r="I158" s="73"/>
      <c r="J158" s="74">
        <v>1</v>
      </c>
    </row>
    <row r="159" spans="1:10" x14ac:dyDescent="0.25">
      <c r="A159" s="69" t="s">
        <v>766</v>
      </c>
      <c r="B159" s="70" t="s">
        <v>64</v>
      </c>
      <c r="C159" s="71" t="s">
        <v>81</v>
      </c>
      <c r="D159" s="71" t="s">
        <v>48</v>
      </c>
      <c r="E159" s="72">
        <v>25966</v>
      </c>
      <c r="F159" s="72">
        <v>39360</v>
      </c>
      <c r="G159" s="73">
        <f t="shared" ca="1" si="2"/>
        <v>6</v>
      </c>
      <c r="H159" s="73">
        <v>60448</v>
      </c>
      <c r="I159" s="73" t="s">
        <v>67</v>
      </c>
      <c r="J159" s="74">
        <v>1</v>
      </c>
    </row>
    <row r="160" spans="1:10" x14ac:dyDescent="0.25">
      <c r="A160" s="69" t="s">
        <v>161</v>
      </c>
      <c r="B160" s="70" t="s">
        <v>13</v>
      </c>
      <c r="C160" s="71" t="s">
        <v>81</v>
      </c>
      <c r="D160" s="71" t="s">
        <v>48</v>
      </c>
      <c r="E160" s="72">
        <v>23047</v>
      </c>
      <c r="F160" s="72">
        <v>34908</v>
      </c>
      <c r="G160" s="73">
        <f t="shared" ca="1" si="2"/>
        <v>19</v>
      </c>
      <c r="H160" s="73">
        <v>20088</v>
      </c>
      <c r="I160" s="73" t="s">
        <v>49</v>
      </c>
      <c r="J160" s="74">
        <v>2</v>
      </c>
    </row>
    <row r="161" spans="1:10" x14ac:dyDescent="0.25">
      <c r="A161" s="69" t="s">
        <v>819</v>
      </c>
      <c r="B161" s="70" t="s">
        <v>60</v>
      </c>
      <c r="C161" s="71" t="s">
        <v>81</v>
      </c>
      <c r="D161" s="71" t="s">
        <v>46</v>
      </c>
      <c r="E161" s="72">
        <v>28903</v>
      </c>
      <c r="F161" s="72">
        <v>41467</v>
      </c>
      <c r="G161" s="73">
        <f t="shared" ca="1" si="2"/>
        <v>1</v>
      </c>
      <c r="H161" s="73">
        <v>45747</v>
      </c>
      <c r="I161" s="73"/>
      <c r="J161" s="74">
        <v>4</v>
      </c>
    </row>
    <row r="162" spans="1:10" x14ac:dyDescent="0.25">
      <c r="A162" s="69" t="s">
        <v>426</v>
      </c>
      <c r="B162" s="70" t="s">
        <v>64</v>
      </c>
      <c r="C162" s="71" t="s">
        <v>81</v>
      </c>
      <c r="D162" s="71" t="s">
        <v>48</v>
      </c>
      <c r="E162" s="72">
        <v>22086</v>
      </c>
      <c r="F162" s="72">
        <v>35823</v>
      </c>
      <c r="G162" s="73">
        <f t="shared" ca="1" si="2"/>
        <v>16</v>
      </c>
      <c r="H162" s="73">
        <v>79824</v>
      </c>
      <c r="I162" s="73" t="s">
        <v>52</v>
      </c>
      <c r="J162" s="74">
        <v>4</v>
      </c>
    </row>
    <row r="163" spans="1:10" x14ac:dyDescent="0.25">
      <c r="A163" s="69" t="s">
        <v>395</v>
      </c>
      <c r="B163" s="70" t="s">
        <v>60</v>
      </c>
      <c r="C163" s="71" t="s">
        <v>81</v>
      </c>
      <c r="D163" s="71" t="s">
        <v>46</v>
      </c>
      <c r="E163" s="72">
        <v>26236</v>
      </c>
      <c r="F163" s="72">
        <v>36369</v>
      </c>
      <c r="G163" s="73">
        <f t="shared" ca="1" si="2"/>
        <v>15</v>
      </c>
      <c r="H163" s="73">
        <v>36504</v>
      </c>
      <c r="I163" s="73"/>
      <c r="J163" s="74">
        <v>5</v>
      </c>
    </row>
    <row r="164" spans="1:10" x14ac:dyDescent="0.25">
      <c r="A164" s="69" t="s">
        <v>136</v>
      </c>
      <c r="B164" s="70" t="s">
        <v>60</v>
      </c>
      <c r="C164" s="71" t="s">
        <v>81</v>
      </c>
      <c r="D164" s="71" t="s">
        <v>48</v>
      </c>
      <c r="E164" s="72">
        <v>24565</v>
      </c>
      <c r="F164" s="72">
        <v>34414</v>
      </c>
      <c r="G164" s="73">
        <f t="shared" ca="1" si="2"/>
        <v>20</v>
      </c>
      <c r="H164" s="73">
        <v>55710</v>
      </c>
      <c r="I164" s="73" t="s">
        <v>52</v>
      </c>
      <c r="J164" s="74">
        <v>5</v>
      </c>
    </row>
    <row r="165" spans="1:10" x14ac:dyDescent="0.25">
      <c r="A165" s="69" t="s">
        <v>609</v>
      </c>
      <c r="B165" s="70" t="s">
        <v>22</v>
      </c>
      <c r="C165" s="71" t="s">
        <v>81</v>
      </c>
      <c r="D165" s="71" t="s">
        <v>46</v>
      </c>
      <c r="E165" s="72">
        <v>29227</v>
      </c>
      <c r="F165" s="72">
        <v>40801</v>
      </c>
      <c r="G165" s="73">
        <f t="shared" ca="1" si="2"/>
        <v>2</v>
      </c>
      <c r="H165" s="73">
        <v>24736</v>
      </c>
      <c r="I165" s="73"/>
      <c r="J165" s="74">
        <v>4</v>
      </c>
    </row>
    <row r="166" spans="1:10" x14ac:dyDescent="0.25">
      <c r="A166" s="69" t="s">
        <v>284</v>
      </c>
      <c r="B166" s="70" t="s">
        <v>60</v>
      </c>
      <c r="C166" s="71" t="s">
        <v>81</v>
      </c>
      <c r="D166" s="71" t="s">
        <v>48</v>
      </c>
      <c r="E166" s="72">
        <v>29128</v>
      </c>
      <c r="F166" s="72">
        <v>41708</v>
      </c>
      <c r="G166" s="73">
        <f t="shared" ca="1" si="2"/>
        <v>0</v>
      </c>
      <c r="H166" s="73">
        <v>64952</v>
      </c>
      <c r="I166" s="73" t="s">
        <v>72</v>
      </c>
      <c r="J166" s="74">
        <v>4</v>
      </c>
    </row>
    <row r="167" spans="1:10" x14ac:dyDescent="0.25">
      <c r="A167" s="69" t="s">
        <v>350</v>
      </c>
      <c r="B167" s="70" t="s">
        <v>64</v>
      </c>
      <c r="C167" s="71" t="s">
        <v>81</v>
      </c>
      <c r="D167" s="71" t="s">
        <v>46</v>
      </c>
      <c r="E167" s="72">
        <v>26848</v>
      </c>
      <c r="F167" s="72">
        <v>40109</v>
      </c>
      <c r="G167" s="73">
        <f t="shared" ca="1" si="2"/>
        <v>4</v>
      </c>
      <c r="H167" s="73">
        <v>56048</v>
      </c>
      <c r="I167" s="73"/>
      <c r="J167" s="74">
        <v>2</v>
      </c>
    </row>
    <row r="168" spans="1:10" x14ac:dyDescent="0.25">
      <c r="A168" s="69" t="s">
        <v>646</v>
      </c>
      <c r="B168" s="70" t="s">
        <v>22</v>
      </c>
      <c r="C168" s="71" t="s">
        <v>81</v>
      </c>
      <c r="D168" s="71" t="s">
        <v>48</v>
      </c>
      <c r="E168" s="72">
        <v>25770</v>
      </c>
      <c r="F168" s="72">
        <v>37487</v>
      </c>
      <c r="G168" s="73">
        <f t="shared" ca="1" si="2"/>
        <v>12</v>
      </c>
      <c r="H168" s="73">
        <v>63528</v>
      </c>
      <c r="I168" s="73" t="s">
        <v>67</v>
      </c>
      <c r="J168" s="74">
        <v>4</v>
      </c>
    </row>
    <row r="169" spans="1:10" x14ac:dyDescent="0.25">
      <c r="A169" s="69" t="s">
        <v>208</v>
      </c>
      <c r="B169" s="70" t="s">
        <v>64</v>
      </c>
      <c r="C169" s="71" t="s">
        <v>81</v>
      </c>
      <c r="D169" s="71" t="s">
        <v>48</v>
      </c>
      <c r="E169" s="72">
        <v>31264</v>
      </c>
      <c r="F169" s="72">
        <v>41057</v>
      </c>
      <c r="G169" s="73">
        <f t="shared" ca="1" si="2"/>
        <v>2</v>
      </c>
      <c r="H169" s="73">
        <v>38358</v>
      </c>
      <c r="I169" s="73" t="s">
        <v>49</v>
      </c>
      <c r="J169" s="74">
        <v>3</v>
      </c>
    </row>
    <row r="170" spans="1:10" x14ac:dyDescent="0.25">
      <c r="A170" s="69" t="s">
        <v>538</v>
      </c>
      <c r="B170" s="70" t="s">
        <v>13</v>
      </c>
      <c r="C170" s="71" t="s">
        <v>81</v>
      </c>
      <c r="D170" s="71" t="s">
        <v>58</v>
      </c>
      <c r="E170" s="72">
        <v>20917</v>
      </c>
      <c r="F170" s="72">
        <v>32667</v>
      </c>
      <c r="G170" s="73">
        <f t="shared" ca="1" si="2"/>
        <v>25</v>
      </c>
      <c r="H170" s="73">
        <v>31824</v>
      </c>
      <c r="I170" s="73"/>
      <c r="J170" s="74">
        <v>5</v>
      </c>
    </row>
    <row r="171" spans="1:10" x14ac:dyDescent="0.25">
      <c r="A171" s="69" t="s">
        <v>484</v>
      </c>
      <c r="B171" s="70" t="s">
        <v>64</v>
      </c>
      <c r="C171" s="71" t="s">
        <v>81</v>
      </c>
      <c r="D171" s="71" t="s">
        <v>54</v>
      </c>
      <c r="E171" s="72">
        <v>22528</v>
      </c>
      <c r="F171" s="72">
        <v>33394</v>
      </c>
      <c r="G171" s="73">
        <f t="shared" ca="1" si="2"/>
        <v>23</v>
      </c>
      <c r="H171" s="73">
        <v>62559</v>
      </c>
      <c r="I171" s="73" t="s">
        <v>72</v>
      </c>
      <c r="J171" s="74">
        <v>3</v>
      </c>
    </row>
    <row r="172" spans="1:10" x14ac:dyDescent="0.25">
      <c r="A172" s="69" t="s">
        <v>91</v>
      </c>
      <c r="B172" s="70" t="s">
        <v>64</v>
      </c>
      <c r="C172" s="71" t="s">
        <v>81</v>
      </c>
      <c r="D172" s="71" t="s">
        <v>46</v>
      </c>
      <c r="E172" s="72">
        <v>29433</v>
      </c>
      <c r="F172" s="72">
        <v>41367</v>
      </c>
      <c r="G172" s="73">
        <f t="shared" ca="1" si="2"/>
        <v>1</v>
      </c>
      <c r="H172" s="73">
        <v>45639</v>
      </c>
      <c r="I172" s="73"/>
      <c r="J172" s="74">
        <v>3</v>
      </c>
    </row>
    <row r="173" spans="1:10" x14ac:dyDescent="0.25">
      <c r="A173" s="69" t="s">
        <v>431</v>
      </c>
      <c r="B173" s="70" t="s">
        <v>60</v>
      </c>
      <c r="C173" s="71" t="s">
        <v>81</v>
      </c>
      <c r="D173" s="71" t="s">
        <v>46</v>
      </c>
      <c r="E173" s="72">
        <v>28966</v>
      </c>
      <c r="F173" s="72">
        <v>40870</v>
      </c>
      <c r="G173" s="73">
        <f t="shared" ca="1" si="2"/>
        <v>2</v>
      </c>
      <c r="H173" s="73">
        <v>55728</v>
      </c>
      <c r="I173" s="73"/>
      <c r="J173" s="74">
        <v>4</v>
      </c>
    </row>
    <row r="174" spans="1:10" x14ac:dyDescent="0.25">
      <c r="A174" s="69" t="s">
        <v>369</v>
      </c>
      <c r="B174" s="70" t="s">
        <v>13</v>
      </c>
      <c r="C174" s="71" t="s">
        <v>81</v>
      </c>
      <c r="D174" s="71" t="s">
        <v>48</v>
      </c>
      <c r="E174" s="72">
        <v>24611</v>
      </c>
      <c r="F174" s="72">
        <v>38565</v>
      </c>
      <c r="G174" s="73">
        <f t="shared" ca="1" si="2"/>
        <v>9</v>
      </c>
      <c r="H174" s="73">
        <v>45135</v>
      </c>
      <c r="I174" s="73" t="s">
        <v>72</v>
      </c>
      <c r="J174" s="74">
        <v>1</v>
      </c>
    </row>
    <row r="175" spans="1:10" x14ac:dyDescent="0.25">
      <c r="A175" s="69" t="s">
        <v>142</v>
      </c>
      <c r="B175" s="70" t="s">
        <v>22</v>
      </c>
      <c r="C175" s="71" t="s">
        <v>81</v>
      </c>
      <c r="D175" s="71" t="s">
        <v>54</v>
      </c>
      <c r="E175" s="72">
        <v>20064</v>
      </c>
      <c r="F175" s="72">
        <v>34150</v>
      </c>
      <c r="G175" s="73">
        <f t="shared" ca="1" si="2"/>
        <v>21</v>
      </c>
      <c r="H175" s="73">
        <v>65104</v>
      </c>
      <c r="I175" s="73" t="s">
        <v>49</v>
      </c>
      <c r="J175" s="74">
        <v>2</v>
      </c>
    </row>
    <row r="176" spans="1:10" x14ac:dyDescent="0.25">
      <c r="A176" s="69" t="s">
        <v>442</v>
      </c>
      <c r="B176" s="70" t="s">
        <v>57</v>
      </c>
      <c r="C176" s="71" t="s">
        <v>248</v>
      </c>
      <c r="D176" s="71" t="s">
        <v>46</v>
      </c>
      <c r="E176" s="72">
        <v>18221</v>
      </c>
      <c r="F176" s="72">
        <v>32195</v>
      </c>
      <c r="G176" s="73">
        <f t="shared" ca="1" si="2"/>
        <v>26</v>
      </c>
      <c r="H176" s="73">
        <v>35712</v>
      </c>
      <c r="I176" s="73" t="s">
        <v>52</v>
      </c>
      <c r="J176" s="74">
        <v>5</v>
      </c>
    </row>
    <row r="177" spans="1:10" x14ac:dyDescent="0.25">
      <c r="A177" s="69" t="s">
        <v>261</v>
      </c>
      <c r="B177" s="70" t="s">
        <v>13</v>
      </c>
      <c r="C177" s="71" t="s">
        <v>248</v>
      </c>
      <c r="D177" s="71" t="s">
        <v>48</v>
      </c>
      <c r="E177" s="72">
        <v>17742</v>
      </c>
      <c r="F177" s="72">
        <v>31259</v>
      </c>
      <c r="G177" s="73">
        <f t="shared" ca="1" si="2"/>
        <v>29</v>
      </c>
      <c r="H177" s="73">
        <v>64808</v>
      </c>
      <c r="I177" s="73" t="s">
        <v>55</v>
      </c>
      <c r="J177" s="74">
        <v>5</v>
      </c>
    </row>
    <row r="178" spans="1:10" x14ac:dyDescent="0.25">
      <c r="A178" s="69" t="s">
        <v>128</v>
      </c>
      <c r="B178" s="70" t="s">
        <v>60</v>
      </c>
      <c r="C178" s="71" t="s">
        <v>248</v>
      </c>
      <c r="D178" s="71" t="s">
        <v>48</v>
      </c>
      <c r="E178" s="72">
        <v>19879</v>
      </c>
      <c r="F178" s="72">
        <v>31940</v>
      </c>
      <c r="G178" s="73">
        <f t="shared" ca="1" si="2"/>
        <v>27</v>
      </c>
      <c r="H178" s="73">
        <v>73920</v>
      </c>
      <c r="I178" s="73" t="s">
        <v>49</v>
      </c>
      <c r="J178" s="74">
        <v>2</v>
      </c>
    </row>
    <row r="179" spans="1:10" x14ac:dyDescent="0.25">
      <c r="A179" s="69" t="s">
        <v>803</v>
      </c>
      <c r="B179" s="70" t="s">
        <v>64</v>
      </c>
      <c r="C179" s="71" t="s">
        <v>248</v>
      </c>
      <c r="D179" s="71" t="s">
        <v>58</v>
      </c>
      <c r="E179" s="72">
        <v>17250</v>
      </c>
      <c r="F179" s="72">
        <v>30263</v>
      </c>
      <c r="G179" s="73">
        <f t="shared" ca="1" si="2"/>
        <v>31</v>
      </c>
      <c r="H179" s="73">
        <v>48834</v>
      </c>
      <c r="I179" s="73" t="s">
        <v>49</v>
      </c>
      <c r="J179" s="74">
        <v>3</v>
      </c>
    </row>
    <row r="180" spans="1:10" x14ac:dyDescent="0.25">
      <c r="A180" s="69" t="s">
        <v>711</v>
      </c>
      <c r="B180" s="70" t="s">
        <v>60</v>
      </c>
      <c r="C180" s="71" t="s">
        <v>248</v>
      </c>
      <c r="D180" s="71" t="s">
        <v>54</v>
      </c>
      <c r="E180" s="72">
        <v>21172</v>
      </c>
      <c r="F180" s="72">
        <v>30824</v>
      </c>
      <c r="G180" s="73">
        <f t="shared" ca="1" si="2"/>
        <v>30</v>
      </c>
      <c r="H180" s="73">
        <v>55683</v>
      </c>
      <c r="I180" s="73" t="s">
        <v>52</v>
      </c>
      <c r="J180" s="74">
        <v>1</v>
      </c>
    </row>
    <row r="181" spans="1:10" x14ac:dyDescent="0.25">
      <c r="A181" s="69" t="s">
        <v>273</v>
      </c>
      <c r="B181" s="70" t="s">
        <v>60</v>
      </c>
      <c r="C181" s="71" t="s">
        <v>248</v>
      </c>
      <c r="D181" s="71" t="s">
        <v>58</v>
      </c>
      <c r="E181" s="72">
        <v>16765</v>
      </c>
      <c r="F181" s="72">
        <v>30943</v>
      </c>
      <c r="G181" s="73">
        <f t="shared" ca="1" si="2"/>
        <v>29</v>
      </c>
      <c r="H181" s="73">
        <v>61902</v>
      </c>
      <c r="I181" s="73" t="s">
        <v>67</v>
      </c>
      <c r="J181" s="74">
        <v>5</v>
      </c>
    </row>
    <row r="182" spans="1:10" x14ac:dyDescent="0.25">
      <c r="A182" s="69" t="s">
        <v>472</v>
      </c>
      <c r="B182" s="70" t="s">
        <v>13</v>
      </c>
      <c r="C182" s="71" t="s">
        <v>248</v>
      </c>
      <c r="D182" s="71" t="s">
        <v>46</v>
      </c>
      <c r="E182" s="72">
        <v>18426</v>
      </c>
      <c r="F182" s="72">
        <v>32125</v>
      </c>
      <c r="G182" s="73">
        <f t="shared" ca="1" si="2"/>
        <v>26</v>
      </c>
      <c r="H182" s="73">
        <v>68048</v>
      </c>
      <c r="I182" s="73" t="s">
        <v>67</v>
      </c>
      <c r="J182" s="74">
        <v>5</v>
      </c>
    </row>
    <row r="183" spans="1:10" x14ac:dyDescent="0.25">
      <c r="A183" s="69" t="s">
        <v>539</v>
      </c>
      <c r="B183" s="70" t="s">
        <v>64</v>
      </c>
      <c r="C183" s="71" t="s">
        <v>248</v>
      </c>
      <c r="D183" s="71" t="s">
        <v>54</v>
      </c>
      <c r="E183" s="72">
        <v>19638</v>
      </c>
      <c r="F183" s="72">
        <v>31254</v>
      </c>
      <c r="G183" s="73">
        <f t="shared" ca="1" si="2"/>
        <v>29</v>
      </c>
      <c r="H183" s="73">
        <v>33975</v>
      </c>
      <c r="I183" s="73" t="s">
        <v>72</v>
      </c>
      <c r="J183" s="74">
        <v>5</v>
      </c>
    </row>
    <row r="184" spans="1:10" x14ac:dyDescent="0.25">
      <c r="A184" s="69" t="s">
        <v>618</v>
      </c>
      <c r="B184" s="70" t="s">
        <v>57</v>
      </c>
      <c r="C184" s="71" t="s">
        <v>83</v>
      </c>
      <c r="D184" s="71" t="s">
        <v>48</v>
      </c>
      <c r="E184" s="72">
        <v>30008</v>
      </c>
      <c r="F184" s="72">
        <v>41127</v>
      </c>
      <c r="G184" s="73">
        <f t="shared" ca="1" si="2"/>
        <v>2</v>
      </c>
      <c r="H184" s="73">
        <v>24525</v>
      </c>
      <c r="I184" s="73" t="s">
        <v>49</v>
      </c>
      <c r="J184" s="74">
        <v>5</v>
      </c>
    </row>
    <row r="185" spans="1:10" x14ac:dyDescent="0.25">
      <c r="A185" s="69" t="s">
        <v>736</v>
      </c>
      <c r="B185" s="70" t="s">
        <v>22</v>
      </c>
      <c r="C185" s="71" t="s">
        <v>83</v>
      </c>
      <c r="D185" s="71" t="s">
        <v>48</v>
      </c>
      <c r="E185" s="72">
        <v>30584</v>
      </c>
      <c r="F185" s="72">
        <v>40287</v>
      </c>
      <c r="G185" s="73">
        <f t="shared" ca="1" si="2"/>
        <v>4</v>
      </c>
      <c r="H185" s="73">
        <v>64824</v>
      </c>
      <c r="I185" s="73" t="s">
        <v>67</v>
      </c>
      <c r="J185" s="74">
        <v>3</v>
      </c>
    </row>
    <row r="186" spans="1:10" x14ac:dyDescent="0.25">
      <c r="A186" s="69" t="s">
        <v>44</v>
      </c>
      <c r="B186" s="70" t="s">
        <v>22</v>
      </c>
      <c r="C186" s="71" t="s">
        <v>83</v>
      </c>
      <c r="D186" s="71" t="s">
        <v>48</v>
      </c>
      <c r="E186" s="72">
        <v>25798</v>
      </c>
      <c r="F186" s="72">
        <v>36797</v>
      </c>
      <c r="G186" s="73">
        <f t="shared" ca="1" si="2"/>
        <v>13</v>
      </c>
      <c r="H186" s="73">
        <v>64016</v>
      </c>
      <c r="I186" s="73" t="s">
        <v>52</v>
      </c>
      <c r="J186" s="74">
        <v>3</v>
      </c>
    </row>
    <row r="187" spans="1:10" x14ac:dyDescent="0.25">
      <c r="A187" s="69" t="s">
        <v>734</v>
      </c>
      <c r="B187" s="70" t="s">
        <v>13</v>
      </c>
      <c r="C187" s="71" t="s">
        <v>83</v>
      </c>
      <c r="D187" s="71" t="s">
        <v>46</v>
      </c>
      <c r="E187" s="72">
        <v>25236</v>
      </c>
      <c r="F187" s="72">
        <v>39267</v>
      </c>
      <c r="G187" s="73">
        <f t="shared" ca="1" si="2"/>
        <v>7</v>
      </c>
      <c r="H187" s="73">
        <v>59376</v>
      </c>
      <c r="I187" s="73"/>
      <c r="J187" s="74">
        <v>5</v>
      </c>
    </row>
    <row r="188" spans="1:10" x14ac:dyDescent="0.25">
      <c r="A188" s="69" t="s">
        <v>465</v>
      </c>
      <c r="B188" s="70" t="s">
        <v>60</v>
      </c>
      <c r="C188" s="71" t="s">
        <v>83</v>
      </c>
      <c r="D188" s="71" t="s">
        <v>46</v>
      </c>
      <c r="E188" s="72">
        <v>23138</v>
      </c>
      <c r="F188" s="72">
        <v>36224</v>
      </c>
      <c r="G188" s="73">
        <f t="shared" ca="1" si="2"/>
        <v>15</v>
      </c>
      <c r="H188" s="73">
        <v>13505</v>
      </c>
      <c r="I188" s="73"/>
      <c r="J188" s="74">
        <v>4</v>
      </c>
    </row>
    <row r="189" spans="1:10" x14ac:dyDescent="0.25">
      <c r="A189" s="69" t="s">
        <v>84</v>
      </c>
      <c r="B189" s="70" t="s">
        <v>60</v>
      </c>
      <c r="C189" s="71" t="s">
        <v>83</v>
      </c>
      <c r="D189" s="71" t="s">
        <v>58</v>
      </c>
      <c r="E189" s="72">
        <v>19963</v>
      </c>
      <c r="F189" s="72">
        <v>31068</v>
      </c>
      <c r="G189" s="73">
        <f t="shared" ca="1" si="2"/>
        <v>29</v>
      </c>
      <c r="H189" s="73">
        <v>71784</v>
      </c>
      <c r="I189" s="73"/>
      <c r="J189" s="74">
        <v>2</v>
      </c>
    </row>
    <row r="190" spans="1:10" x14ac:dyDescent="0.25">
      <c r="A190" s="69" t="s">
        <v>455</v>
      </c>
      <c r="B190" s="70" t="s">
        <v>57</v>
      </c>
      <c r="C190" s="71" t="s">
        <v>83</v>
      </c>
      <c r="D190" s="71" t="s">
        <v>54</v>
      </c>
      <c r="E190" s="72">
        <v>22867</v>
      </c>
      <c r="F190" s="72">
        <v>33165</v>
      </c>
      <c r="G190" s="73">
        <f t="shared" ca="1" si="2"/>
        <v>23</v>
      </c>
      <c r="H190" s="73">
        <v>40950</v>
      </c>
      <c r="I190" s="73" t="s">
        <v>49</v>
      </c>
      <c r="J190" s="74">
        <v>3</v>
      </c>
    </row>
    <row r="191" spans="1:10" x14ac:dyDescent="0.25">
      <c r="A191" s="69" t="s">
        <v>301</v>
      </c>
      <c r="B191" s="70" t="s">
        <v>60</v>
      </c>
      <c r="C191" s="71" t="s">
        <v>83</v>
      </c>
      <c r="D191" s="71" t="s">
        <v>48</v>
      </c>
      <c r="E191" s="72">
        <v>21847</v>
      </c>
      <c r="F191" s="72">
        <v>34610</v>
      </c>
      <c r="G191" s="73">
        <f t="shared" ca="1" si="2"/>
        <v>19</v>
      </c>
      <c r="H191" s="73">
        <v>29340</v>
      </c>
      <c r="I191" s="73" t="s">
        <v>67</v>
      </c>
      <c r="J191" s="74">
        <v>5</v>
      </c>
    </row>
    <row r="192" spans="1:10" x14ac:dyDescent="0.25">
      <c r="A192" s="69" t="s">
        <v>741</v>
      </c>
      <c r="B192" s="70" t="s">
        <v>60</v>
      </c>
      <c r="C192" s="71" t="s">
        <v>83</v>
      </c>
      <c r="D192" s="71" t="s">
        <v>48</v>
      </c>
      <c r="E192" s="72">
        <v>18762</v>
      </c>
      <c r="F192" s="72">
        <v>31345</v>
      </c>
      <c r="G192" s="73">
        <f t="shared" ca="1" si="2"/>
        <v>28</v>
      </c>
      <c r="H192" s="73">
        <v>37935</v>
      </c>
      <c r="I192" s="73" t="s">
        <v>67</v>
      </c>
      <c r="J192" s="74">
        <v>5</v>
      </c>
    </row>
    <row r="193" spans="1:10" x14ac:dyDescent="0.25">
      <c r="A193" s="69" t="s">
        <v>557</v>
      </c>
      <c r="B193" s="70" t="s">
        <v>60</v>
      </c>
      <c r="C193" s="71" t="s">
        <v>83</v>
      </c>
      <c r="D193" s="71" t="s">
        <v>48</v>
      </c>
      <c r="E193" s="72">
        <v>27373</v>
      </c>
      <c r="F193" s="72">
        <v>38861</v>
      </c>
      <c r="G193" s="73">
        <f t="shared" ca="1" si="2"/>
        <v>8</v>
      </c>
      <c r="H193" s="73">
        <v>52983</v>
      </c>
      <c r="I193" s="73" t="s">
        <v>49</v>
      </c>
      <c r="J193" s="74">
        <v>2</v>
      </c>
    </row>
    <row r="194" spans="1:10" x14ac:dyDescent="0.25">
      <c r="A194" s="69" t="s">
        <v>154</v>
      </c>
      <c r="B194" s="70" t="s">
        <v>22</v>
      </c>
      <c r="C194" s="71" t="s">
        <v>83</v>
      </c>
      <c r="D194" s="71" t="s">
        <v>46</v>
      </c>
      <c r="E194" s="72">
        <v>22279</v>
      </c>
      <c r="F194" s="72">
        <v>34110</v>
      </c>
      <c r="G194" s="73">
        <f t="shared" ref="G194:G257" ca="1" si="3">DATEDIF(F194,TODAY(),"Y")</f>
        <v>21</v>
      </c>
      <c r="H194" s="73">
        <v>56340</v>
      </c>
      <c r="I194" s="73"/>
      <c r="J194" s="74">
        <v>3</v>
      </c>
    </row>
    <row r="195" spans="1:10" x14ac:dyDescent="0.25">
      <c r="A195" s="69" t="s">
        <v>303</v>
      </c>
      <c r="B195" s="70" t="s">
        <v>60</v>
      </c>
      <c r="C195" s="71" t="s">
        <v>83</v>
      </c>
      <c r="D195" s="71" t="s">
        <v>48</v>
      </c>
      <c r="E195" s="72">
        <v>21170</v>
      </c>
      <c r="F195" s="72">
        <v>32450</v>
      </c>
      <c r="G195" s="73">
        <f t="shared" ca="1" si="3"/>
        <v>25</v>
      </c>
      <c r="H195" s="73">
        <v>56484</v>
      </c>
      <c r="I195" s="73" t="s">
        <v>67</v>
      </c>
      <c r="J195" s="74">
        <v>3</v>
      </c>
    </row>
    <row r="196" spans="1:10" x14ac:dyDescent="0.25">
      <c r="A196" s="69" t="s">
        <v>132</v>
      </c>
      <c r="B196" s="70" t="s">
        <v>60</v>
      </c>
      <c r="C196" s="71" t="s">
        <v>83</v>
      </c>
      <c r="D196" s="71" t="s">
        <v>48</v>
      </c>
      <c r="E196" s="72">
        <v>26292</v>
      </c>
      <c r="F196" s="72">
        <v>38442</v>
      </c>
      <c r="G196" s="73">
        <f t="shared" ca="1" si="3"/>
        <v>9</v>
      </c>
      <c r="H196" s="73">
        <v>59304</v>
      </c>
      <c r="I196" s="73" t="s">
        <v>49</v>
      </c>
      <c r="J196" s="74">
        <v>1</v>
      </c>
    </row>
    <row r="197" spans="1:10" x14ac:dyDescent="0.25">
      <c r="A197" s="69" t="s">
        <v>133</v>
      </c>
      <c r="B197" s="70" t="s">
        <v>64</v>
      </c>
      <c r="C197" s="71" t="s">
        <v>83</v>
      </c>
      <c r="D197" s="71" t="s">
        <v>48</v>
      </c>
      <c r="E197" s="72">
        <v>22932</v>
      </c>
      <c r="F197" s="72">
        <v>34177</v>
      </c>
      <c r="G197" s="73">
        <f t="shared" ca="1" si="3"/>
        <v>21</v>
      </c>
      <c r="H197" s="73">
        <v>36846</v>
      </c>
      <c r="I197" s="73" t="s">
        <v>49</v>
      </c>
      <c r="J197" s="74">
        <v>3</v>
      </c>
    </row>
    <row r="198" spans="1:10" x14ac:dyDescent="0.25">
      <c r="A198" s="69" t="s">
        <v>259</v>
      </c>
      <c r="B198" s="70" t="s">
        <v>22</v>
      </c>
      <c r="C198" s="71" t="s">
        <v>83</v>
      </c>
      <c r="D198" s="71" t="s">
        <v>48</v>
      </c>
      <c r="E198" s="72">
        <v>23084</v>
      </c>
      <c r="F198" s="72">
        <v>35930</v>
      </c>
      <c r="G198" s="73">
        <f t="shared" ca="1" si="3"/>
        <v>16</v>
      </c>
      <c r="H198" s="73">
        <v>21870</v>
      </c>
      <c r="I198" s="73" t="s">
        <v>49</v>
      </c>
      <c r="J198" s="74">
        <v>3</v>
      </c>
    </row>
    <row r="199" spans="1:10" x14ac:dyDescent="0.25">
      <c r="A199" s="69" t="s">
        <v>696</v>
      </c>
      <c r="B199" s="70" t="s">
        <v>22</v>
      </c>
      <c r="C199" s="71" t="s">
        <v>83</v>
      </c>
      <c r="D199" s="71" t="s">
        <v>48</v>
      </c>
      <c r="E199" s="72">
        <v>27408</v>
      </c>
      <c r="F199" s="72">
        <v>37273</v>
      </c>
      <c r="G199" s="73">
        <f t="shared" ca="1" si="3"/>
        <v>12</v>
      </c>
      <c r="H199" s="73">
        <v>20394</v>
      </c>
      <c r="I199" s="73" t="s">
        <v>49</v>
      </c>
      <c r="J199" s="74">
        <v>2</v>
      </c>
    </row>
    <row r="200" spans="1:10" x14ac:dyDescent="0.25">
      <c r="A200" s="69" t="s">
        <v>559</v>
      </c>
      <c r="B200" s="70" t="s">
        <v>64</v>
      </c>
      <c r="C200" s="71" t="s">
        <v>83</v>
      </c>
      <c r="D200" s="71" t="s">
        <v>46</v>
      </c>
      <c r="E200" s="72">
        <v>28913</v>
      </c>
      <c r="F200" s="72">
        <v>40956</v>
      </c>
      <c r="G200" s="73">
        <f t="shared" ca="1" si="3"/>
        <v>2</v>
      </c>
      <c r="H200" s="73">
        <v>35564</v>
      </c>
      <c r="I200" s="73"/>
      <c r="J200" s="74">
        <v>5</v>
      </c>
    </row>
    <row r="201" spans="1:10" x14ac:dyDescent="0.25">
      <c r="A201" s="69" t="s">
        <v>740</v>
      </c>
      <c r="B201" s="70" t="s">
        <v>60</v>
      </c>
      <c r="C201" s="71" t="s">
        <v>83</v>
      </c>
      <c r="D201" s="71" t="s">
        <v>48</v>
      </c>
      <c r="E201" s="72">
        <v>17503</v>
      </c>
      <c r="F201" s="72">
        <v>31215</v>
      </c>
      <c r="G201" s="73">
        <f t="shared" ca="1" si="3"/>
        <v>29</v>
      </c>
      <c r="H201" s="73">
        <v>60808</v>
      </c>
      <c r="I201" s="73" t="s">
        <v>67</v>
      </c>
      <c r="J201" s="74">
        <v>2</v>
      </c>
    </row>
    <row r="202" spans="1:10" x14ac:dyDescent="0.25">
      <c r="A202" s="69" t="s">
        <v>219</v>
      </c>
      <c r="B202" s="70" t="s">
        <v>57</v>
      </c>
      <c r="C202" s="71" t="s">
        <v>83</v>
      </c>
      <c r="D202" s="71" t="s">
        <v>54</v>
      </c>
      <c r="E202" s="72">
        <v>23100</v>
      </c>
      <c r="F202" s="72">
        <v>33219</v>
      </c>
      <c r="G202" s="73">
        <f t="shared" ca="1" si="3"/>
        <v>23</v>
      </c>
      <c r="H202" s="73">
        <v>73584</v>
      </c>
      <c r="I202" s="73" t="s">
        <v>49</v>
      </c>
      <c r="J202" s="74">
        <v>2</v>
      </c>
    </row>
    <row r="203" spans="1:10" x14ac:dyDescent="0.25">
      <c r="A203" s="69" t="s">
        <v>719</v>
      </c>
      <c r="B203" s="70" t="s">
        <v>60</v>
      </c>
      <c r="C203" s="71" t="s">
        <v>83</v>
      </c>
      <c r="D203" s="71" t="s">
        <v>48</v>
      </c>
      <c r="E203" s="72">
        <v>24830</v>
      </c>
      <c r="F203" s="72">
        <v>38716</v>
      </c>
      <c r="G203" s="73">
        <f t="shared" ca="1" si="3"/>
        <v>8</v>
      </c>
      <c r="H203" s="73">
        <v>60975</v>
      </c>
      <c r="I203" s="73" t="s">
        <v>67</v>
      </c>
      <c r="J203" s="74">
        <v>3</v>
      </c>
    </row>
    <row r="204" spans="1:10" x14ac:dyDescent="0.25">
      <c r="A204" s="69" t="s">
        <v>433</v>
      </c>
      <c r="B204" s="70" t="s">
        <v>60</v>
      </c>
      <c r="C204" s="71" t="s">
        <v>83</v>
      </c>
      <c r="D204" s="71" t="s">
        <v>48</v>
      </c>
      <c r="E204" s="72">
        <v>22207</v>
      </c>
      <c r="F204" s="72">
        <v>34026</v>
      </c>
      <c r="G204" s="73">
        <f t="shared" ca="1" si="3"/>
        <v>21</v>
      </c>
      <c r="H204" s="73">
        <v>63000</v>
      </c>
      <c r="I204" s="73" t="s">
        <v>49</v>
      </c>
      <c r="J204" s="74">
        <v>1</v>
      </c>
    </row>
    <row r="205" spans="1:10" x14ac:dyDescent="0.25">
      <c r="A205" s="69" t="s">
        <v>556</v>
      </c>
      <c r="B205" s="70" t="s">
        <v>51</v>
      </c>
      <c r="C205" s="71" t="s">
        <v>83</v>
      </c>
      <c r="D205" s="71" t="s">
        <v>46</v>
      </c>
      <c r="E205" s="72">
        <v>28797</v>
      </c>
      <c r="F205" s="72">
        <v>41425</v>
      </c>
      <c r="G205" s="73">
        <f t="shared" ca="1" si="3"/>
        <v>1</v>
      </c>
      <c r="H205" s="73">
        <v>86816</v>
      </c>
      <c r="I205" s="73"/>
      <c r="J205" s="74">
        <v>4</v>
      </c>
    </row>
    <row r="206" spans="1:10" x14ac:dyDescent="0.25">
      <c r="A206" s="69" t="s">
        <v>553</v>
      </c>
      <c r="B206" s="70" t="s">
        <v>60</v>
      </c>
      <c r="C206" s="71" t="s">
        <v>83</v>
      </c>
      <c r="D206" s="71" t="s">
        <v>48</v>
      </c>
      <c r="E206" s="72">
        <v>24691</v>
      </c>
      <c r="F206" s="72">
        <v>37368</v>
      </c>
      <c r="G206" s="73">
        <f t="shared" ca="1" si="3"/>
        <v>12</v>
      </c>
      <c r="H206" s="73">
        <v>70856</v>
      </c>
      <c r="I206" s="73" t="s">
        <v>49</v>
      </c>
      <c r="J206" s="74">
        <v>1</v>
      </c>
    </row>
    <row r="207" spans="1:10" x14ac:dyDescent="0.25">
      <c r="A207" s="69" t="s">
        <v>435</v>
      </c>
      <c r="B207" s="70" t="s">
        <v>22</v>
      </c>
      <c r="C207" s="71" t="s">
        <v>83</v>
      </c>
      <c r="D207" s="71" t="s">
        <v>48</v>
      </c>
      <c r="E207" s="72">
        <v>22915</v>
      </c>
      <c r="F207" s="72">
        <v>34141</v>
      </c>
      <c r="G207" s="73">
        <f t="shared" ca="1" si="3"/>
        <v>21</v>
      </c>
      <c r="H207" s="73">
        <v>61824</v>
      </c>
      <c r="I207" s="73" t="s">
        <v>49</v>
      </c>
      <c r="J207" s="74">
        <v>3</v>
      </c>
    </row>
    <row r="208" spans="1:10" x14ac:dyDescent="0.25">
      <c r="A208" s="69" t="s">
        <v>784</v>
      </c>
      <c r="B208" s="70" t="s">
        <v>64</v>
      </c>
      <c r="C208" s="71" t="s">
        <v>83</v>
      </c>
      <c r="D208" s="71" t="s">
        <v>46</v>
      </c>
      <c r="E208" s="72">
        <v>21006</v>
      </c>
      <c r="F208" s="72">
        <v>34834</v>
      </c>
      <c r="G208" s="73">
        <f t="shared" ca="1" si="3"/>
        <v>19</v>
      </c>
      <c r="H208" s="73">
        <v>44577</v>
      </c>
      <c r="I208" s="73"/>
      <c r="J208" s="74">
        <v>2</v>
      </c>
    </row>
    <row r="209" spans="1:10" x14ac:dyDescent="0.25">
      <c r="A209" s="69" t="s">
        <v>206</v>
      </c>
      <c r="B209" s="70" t="s">
        <v>60</v>
      </c>
      <c r="C209" s="71" t="s">
        <v>83</v>
      </c>
      <c r="D209" s="71" t="s">
        <v>48</v>
      </c>
      <c r="E209" s="72">
        <v>30822</v>
      </c>
      <c r="F209" s="72">
        <v>41614</v>
      </c>
      <c r="G209" s="73">
        <f t="shared" ca="1" si="3"/>
        <v>0</v>
      </c>
      <c r="H209" s="73">
        <v>31221</v>
      </c>
      <c r="I209" s="73" t="s">
        <v>67</v>
      </c>
      <c r="J209" s="74">
        <v>2</v>
      </c>
    </row>
    <row r="210" spans="1:10" x14ac:dyDescent="0.25">
      <c r="A210" s="69" t="s">
        <v>481</v>
      </c>
      <c r="B210" s="70" t="s">
        <v>51</v>
      </c>
      <c r="C210" s="71" t="s">
        <v>83</v>
      </c>
      <c r="D210" s="71" t="s">
        <v>48</v>
      </c>
      <c r="E210" s="72">
        <v>23424</v>
      </c>
      <c r="F210" s="72">
        <v>34743</v>
      </c>
      <c r="G210" s="73">
        <f t="shared" ca="1" si="3"/>
        <v>19</v>
      </c>
      <c r="H210" s="73">
        <v>52146</v>
      </c>
      <c r="I210" s="73" t="s">
        <v>55</v>
      </c>
      <c r="J210" s="74">
        <v>4</v>
      </c>
    </row>
    <row r="211" spans="1:10" x14ac:dyDescent="0.25">
      <c r="A211" s="69" t="s">
        <v>312</v>
      </c>
      <c r="B211" s="70" t="s">
        <v>13</v>
      </c>
      <c r="C211" s="71" t="s">
        <v>83</v>
      </c>
      <c r="D211" s="71" t="s">
        <v>58</v>
      </c>
      <c r="E211" s="72">
        <v>20663</v>
      </c>
      <c r="F211" s="72">
        <v>31463</v>
      </c>
      <c r="G211" s="73">
        <f t="shared" ca="1" si="3"/>
        <v>28</v>
      </c>
      <c r="H211" s="73">
        <v>68096</v>
      </c>
      <c r="I211" s="73"/>
      <c r="J211" s="74">
        <v>5</v>
      </c>
    </row>
    <row r="212" spans="1:10" x14ac:dyDescent="0.25">
      <c r="A212" s="69" t="s">
        <v>788</v>
      </c>
      <c r="B212" s="70" t="s">
        <v>22</v>
      </c>
      <c r="C212" s="71" t="s">
        <v>83</v>
      </c>
      <c r="D212" s="71" t="s">
        <v>54</v>
      </c>
      <c r="E212" s="72">
        <v>20975</v>
      </c>
      <c r="F212" s="72">
        <v>31685</v>
      </c>
      <c r="G212" s="73">
        <f t="shared" ca="1" si="3"/>
        <v>27</v>
      </c>
      <c r="H212" s="73">
        <v>73120</v>
      </c>
      <c r="I212" s="73" t="s">
        <v>49</v>
      </c>
      <c r="J212" s="74">
        <v>2</v>
      </c>
    </row>
    <row r="213" spans="1:10" x14ac:dyDescent="0.25">
      <c r="A213" s="69" t="s">
        <v>659</v>
      </c>
      <c r="B213" s="70" t="s">
        <v>13</v>
      </c>
      <c r="C213" s="71" t="s">
        <v>83</v>
      </c>
      <c r="D213" s="71" t="s">
        <v>48</v>
      </c>
      <c r="E213" s="72">
        <v>22783</v>
      </c>
      <c r="F213" s="72">
        <v>35576</v>
      </c>
      <c r="G213" s="73">
        <f t="shared" ca="1" si="3"/>
        <v>17</v>
      </c>
      <c r="H213" s="73">
        <v>22239</v>
      </c>
      <c r="I213" s="73" t="s">
        <v>49</v>
      </c>
      <c r="J213" s="74">
        <v>2</v>
      </c>
    </row>
    <row r="214" spans="1:10" x14ac:dyDescent="0.25">
      <c r="A214" s="69" t="s">
        <v>509</v>
      </c>
      <c r="B214" s="70" t="s">
        <v>64</v>
      </c>
      <c r="C214" s="71" t="s">
        <v>83</v>
      </c>
      <c r="D214" s="71" t="s">
        <v>48</v>
      </c>
      <c r="E214" s="72">
        <v>26179</v>
      </c>
      <c r="F214" s="72">
        <v>38404</v>
      </c>
      <c r="G214" s="73">
        <f t="shared" ca="1" si="3"/>
        <v>9</v>
      </c>
      <c r="H214" s="73">
        <v>60808</v>
      </c>
      <c r="I214" s="73" t="s">
        <v>52</v>
      </c>
      <c r="J214" s="74">
        <v>5</v>
      </c>
    </row>
    <row r="215" spans="1:10" x14ac:dyDescent="0.25">
      <c r="A215" s="69" t="s">
        <v>250</v>
      </c>
      <c r="B215" s="70" t="s">
        <v>64</v>
      </c>
      <c r="C215" s="71" t="s">
        <v>83</v>
      </c>
      <c r="D215" s="71" t="s">
        <v>46</v>
      </c>
      <c r="E215" s="72">
        <v>25533</v>
      </c>
      <c r="F215" s="72">
        <v>37431</v>
      </c>
      <c r="G215" s="73">
        <f t="shared" ca="1" si="3"/>
        <v>12</v>
      </c>
      <c r="H215" s="73">
        <v>22617</v>
      </c>
      <c r="I215" s="73"/>
      <c r="J215" s="74">
        <v>5</v>
      </c>
    </row>
    <row r="216" spans="1:10" x14ac:dyDescent="0.25">
      <c r="A216" s="69" t="s">
        <v>307</v>
      </c>
      <c r="B216" s="70" t="s">
        <v>51</v>
      </c>
      <c r="C216" s="71" t="s">
        <v>83</v>
      </c>
      <c r="D216" s="71" t="s">
        <v>58</v>
      </c>
      <c r="E216" s="72">
        <v>21202</v>
      </c>
      <c r="F216" s="72">
        <v>31469</v>
      </c>
      <c r="G216" s="73">
        <f t="shared" ca="1" si="3"/>
        <v>28</v>
      </c>
      <c r="H216" s="73">
        <v>29151</v>
      </c>
      <c r="I216" s="73"/>
      <c r="J216" s="74">
        <v>2</v>
      </c>
    </row>
    <row r="217" spans="1:10" x14ac:dyDescent="0.25">
      <c r="A217" s="69" t="s">
        <v>305</v>
      </c>
      <c r="B217" s="70" t="s">
        <v>60</v>
      </c>
      <c r="C217" s="71" t="s">
        <v>83</v>
      </c>
      <c r="D217" s="71" t="s">
        <v>46</v>
      </c>
      <c r="E217" s="72">
        <v>24591</v>
      </c>
      <c r="F217" s="72">
        <v>36605</v>
      </c>
      <c r="G217" s="73">
        <f t="shared" ca="1" si="3"/>
        <v>14</v>
      </c>
      <c r="H217" s="73">
        <v>19098</v>
      </c>
      <c r="I217" s="73"/>
      <c r="J217" s="74">
        <v>3</v>
      </c>
    </row>
    <row r="218" spans="1:10" x14ac:dyDescent="0.25">
      <c r="A218" s="69" t="s">
        <v>440</v>
      </c>
      <c r="B218" s="70" t="s">
        <v>64</v>
      </c>
      <c r="C218" s="71" t="s">
        <v>83</v>
      </c>
      <c r="D218" s="71" t="s">
        <v>46</v>
      </c>
      <c r="E218" s="72">
        <v>28625</v>
      </c>
      <c r="F218" s="72">
        <v>40315</v>
      </c>
      <c r="G218" s="73">
        <f t="shared" ca="1" si="3"/>
        <v>4</v>
      </c>
      <c r="H218" s="73">
        <v>57897</v>
      </c>
      <c r="I218" s="73"/>
      <c r="J218" s="74">
        <v>4</v>
      </c>
    </row>
    <row r="219" spans="1:10" x14ac:dyDescent="0.25">
      <c r="A219" s="69" t="s">
        <v>121</v>
      </c>
      <c r="B219" s="70" t="s">
        <v>51</v>
      </c>
      <c r="C219" s="71" t="s">
        <v>83</v>
      </c>
      <c r="D219" s="71" t="s">
        <v>48</v>
      </c>
      <c r="E219" s="72">
        <v>29218</v>
      </c>
      <c r="F219" s="72">
        <v>39518</v>
      </c>
      <c r="G219" s="73">
        <f t="shared" ca="1" si="3"/>
        <v>6</v>
      </c>
      <c r="H219" s="73">
        <v>42606</v>
      </c>
      <c r="I219" s="73" t="s">
        <v>52</v>
      </c>
      <c r="J219" s="74">
        <v>2</v>
      </c>
    </row>
    <row r="220" spans="1:10" x14ac:dyDescent="0.25">
      <c r="A220" s="69" t="s">
        <v>798</v>
      </c>
      <c r="B220" s="70" t="s">
        <v>64</v>
      </c>
      <c r="C220" s="71" t="s">
        <v>83</v>
      </c>
      <c r="D220" s="71" t="s">
        <v>48</v>
      </c>
      <c r="E220" s="72">
        <v>25642</v>
      </c>
      <c r="F220" s="72">
        <v>36418</v>
      </c>
      <c r="G220" s="73">
        <f t="shared" ca="1" si="3"/>
        <v>14</v>
      </c>
      <c r="H220" s="73">
        <v>35046</v>
      </c>
      <c r="I220" s="73" t="s">
        <v>55</v>
      </c>
      <c r="J220" s="74">
        <v>2</v>
      </c>
    </row>
    <row r="221" spans="1:10" x14ac:dyDescent="0.25">
      <c r="A221" s="69" t="s">
        <v>222</v>
      </c>
      <c r="B221" s="70" t="s">
        <v>22</v>
      </c>
      <c r="C221" s="71" t="s">
        <v>83</v>
      </c>
      <c r="D221" s="71" t="s">
        <v>48</v>
      </c>
      <c r="E221" s="72">
        <v>19735</v>
      </c>
      <c r="F221" s="72">
        <v>32177</v>
      </c>
      <c r="G221" s="73">
        <f t="shared" ca="1" si="3"/>
        <v>26</v>
      </c>
      <c r="H221" s="73">
        <v>48663</v>
      </c>
      <c r="I221" s="73" t="s">
        <v>67</v>
      </c>
      <c r="J221" s="74">
        <v>3</v>
      </c>
    </row>
    <row r="222" spans="1:10" x14ac:dyDescent="0.25">
      <c r="A222" s="69" t="s">
        <v>579</v>
      </c>
      <c r="B222" s="70" t="s">
        <v>13</v>
      </c>
      <c r="C222" s="71" t="s">
        <v>83</v>
      </c>
      <c r="D222" s="71" t="s">
        <v>46</v>
      </c>
      <c r="E222" s="72">
        <v>27858</v>
      </c>
      <c r="F222" s="72">
        <v>39458</v>
      </c>
      <c r="G222" s="73">
        <f t="shared" ca="1" si="3"/>
        <v>6</v>
      </c>
      <c r="H222" s="73">
        <v>35712</v>
      </c>
      <c r="I222" s="73"/>
      <c r="J222" s="74">
        <v>1</v>
      </c>
    </row>
    <row r="223" spans="1:10" x14ac:dyDescent="0.25">
      <c r="A223" s="69" t="s">
        <v>815</v>
      </c>
      <c r="B223" s="70" t="s">
        <v>64</v>
      </c>
      <c r="C223" s="71" t="s">
        <v>83</v>
      </c>
      <c r="D223" s="71" t="s">
        <v>48</v>
      </c>
      <c r="E223" s="72">
        <v>26334</v>
      </c>
      <c r="F223" s="72">
        <v>39958</v>
      </c>
      <c r="G223" s="73">
        <f t="shared" ca="1" si="3"/>
        <v>5</v>
      </c>
      <c r="H223" s="73">
        <v>26478</v>
      </c>
      <c r="I223" s="73" t="s">
        <v>67</v>
      </c>
      <c r="J223" s="74">
        <v>5</v>
      </c>
    </row>
    <row r="224" spans="1:10" x14ac:dyDescent="0.25">
      <c r="A224" s="69" t="s">
        <v>108</v>
      </c>
      <c r="B224" s="70" t="s">
        <v>60</v>
      </c>
      <c r="C224" s="71" t="s">
        <v>83</v>
      </c>
      <c r="D224" s="71" t="s">
        <v>46</v>
      </c>
      <c r="E224" s="72">
        <v>29001</v>
      </c>
      <c r="F224" s="72">
        <v>40998</v>
      </c>
      <c r="G224" s="73">
        <f t="shared" ca="1" si="3"/>
        <v>2</v>
      </c>
      <c r="H224" s="73">
        <v>75336</v>
      </c>
      <c r="I224" s="73"/>
      <c r="J224" s="74">
        <v>2</v>
      </c>
    </row>
    <row r="225" spans="1:10" x14ac:dyDescent="0.25">
      <c r="A225" s="69" t="s">
        <v>582</v>
      </c>
      <c r="B225" s="70" t="s">
        <v>57</v>
      </c>
      <c r="C225" s="71" t="s">
        <v>83</v>
      </c>
      <c r="D225" s="71" t="s">
        <v>48</v>
      </c>
      <c r="E225" s="72">
        <v>27798</v>
      </c>
      <c r="F225" s="72">
        <v>40261</v>
      </c>
      <c r="G225" s="73">
        <f t="shared" ca="1" si="3"/>
        <v>4</v>
      </c>
      <c r="H225" s="73">
        <v>57978</v>
      </c>
      <c r="I225" s="73" t="s">
        <v>52</v>
      </c>
      <c r="J225" s="74">
        <v>4</v>
      </c>
    </row>
    <row r="226" spans="1:10" x14ac:dyDescent="0.25">
      <c r="A226" s="69" t="s">
        <v>386</v>
      </c>
      <c r="B226" s="70" t="s">
        <v>60</v>
      </c>
      <c r="C226" s="71" t="s">
        <v>83</v>
      </c>
      <c r="D226" s="71" t="s">
        <v>48</v>
      </c>
      <c r="E226" s="72">
        <v>18018</v>
      </c>
      <c r="F226" s="72">
        <v>32472</v>
      </c>
      <c r="G226" s="73">
        <f t="shared" ca="1" si="3"/>
        <v>25</v>
      </c>
      <c r="H226" s="73">
        <v>37656</v>
      </c>
      <c r="I226" s="73" t="s">
        <v>67</v>
      </c>
      <c r="J226" s="74">
        <v>2</v>
      </c>
    </row>
    <row r="227" spans="1:10" x14ac:dyDescent="0.25">
      <c r="A227" s="69" t="s">
        <v>387</v>
      </c>
      <c r="B227" s="70" t="s">
        <v>13</v>
      </c>
      <c r="C227" s="71" t="s">
        <v>83</v>
      </c>
      <c r="D227" s="71" t="s">
        <v>48</v>
      </c>
      <c r="E227" s="72">
        <v>23118</v>
      </c>
      <c r="F227" s="72">
        <v>34626</v>
      </c>
      <c r="G227" s="73">
        <f t="shared" ca="1" si="3"/>
        <v>19</v>
      </c>
      <c r="H227" s="73">
        <v>78360</v>
      </c>
      <c r="I227" s="73" t="s">
        <v>49</v>
      </c>
      <c r="J227" s="74">
        <v>4</v>
      </c>
    </row>
    <row r="228" spans="1:10" x14ac:dyDescent="0.25">
      <c r="A228" s="69" t="s">
        <v>178</v>
      </c>
      <c r="B228" s="70" t="s">
        <v>64</v>
      </c>
      <c r="C228" s="71" t="s">
        <v>83</v>
      </c>
      <c r="D228" s="71" t="s">
        <v>46</v>
      </c>
      <c r="E228" s="72">
        <v>23060</v>
      </c>
      <c r="F228" s="72">
        <v>33778</v>
      </c>
      <c r="G228" s="73">
        <f t="shared" ca="1" si="3"/>
        <v>22</v>
      </c>
      <c r="H228" s="73">
        <v>62608</v>
      </c>
      <c r="I228" s="73"/>
      <c r="J228" s="74">
        <v>5</v>
      </c>
    </row>
    <row r="229" spans="1:10" x14ac:dyDescent="0.25">
      <c r="A229" s="69" t="s">
        <v>709</v>
      </c>
      <c r="B229" s="70" t="s">
        <v>64</v>
      </c>
      <c r="C229" s="71" t="s">
        <v>83</v>
      </c>
      <c r="D229" s="71" t="s">
        <v>48</v>
      </c>
      <c r="E229" s="72">
        <v>22369</v>
      </c>
      <c r="F229" s="72">
        <v>35559</v>
      </c>
      <c r="G229" s="73">
        <f t="shared" ca="1" si="3"/>
        <v>17</v>
      </c>
      <c r="H229" s="73">
        <v>72808</v>
      </c>
      <c r="I229" s="73" t="s">
        <v>49</v>
      </c>
      <c r="J229" s="74">
        <v>4</v>
      </c>
    </row>
    <row r="230" spans="1:10" x14ac:dyDescent="0.25">
      <c r="A230" s="69" t="s">
        <v>633</v>
      </c>
      <c r="B230" s="70" t="s">
        <v>13</v>
      </c>
      <c r="C230" s="71" t="s">
        <v>83</v>
      </c>
      <c r="D230" s="71" t="s">
        <v>48</v>
      </c>
      <c r="E230" s="72">
        <v>25522</v>
      </c>
      <c r="F230" s="72">
        <v>38089</v>
      </c>
      <c r="G230" s="73">
        <f t="shared" ca="1" si="3"/>
        <v>10</v>
      </c>
      <c r="H230" s="73">
        <v>34983</v>
      </c>
      <c r="I230" s="73" t="s">
        <v>49</v>
      </c>
      <c r="J230" s="74">
        <v>2</v>
      </c>
    </row>
    <row r="231" spans="1:10" x14ac:dyDescent="0.25">
      <c r="A231" s="69" t="s">
        <v>664</v>
      </c>
      <c r="B231" s="70" t="s">
        <v>60</v>
      </c>
      <c r="C231" s="71" t="s">
        <v>83</v>
      </c>
      <c r="D231" s="71" t="s">
        <v>48</v>
      </c>
      <c r="E231" s="72">
        <v>24334</v>
      </c>
      <c r="F231" s="72">
        <v>36601</v>
      </c>
      <c r="G231" s="73">
        <f t="shared" ca="1" si="3"/>
        <v>14</v>
      </c>
      <c r="H231" s="73">
        <v>77008</v>
      </c>
      <c r="I231" s="73" t="s">
        <v>52</v>
      </c>
      <c r="J231" s="74">
        <v>3</v>
      </c>
    </row>
    <row r="232" spans="1:10" x14ac:dyDescent="0.25">
      <c r="A232" s="69" t="s">
        <v>724</v>
      </c>
      <c r="B232" s="70" t="s">
        <v>60</v>
      </c>
      <c r="C232" s="71" t="s">
        <v>83</v>
      </c>
      <c r="D232" s="71" t="s">
        <v>48</v>
      </c>
      <c r="E232" s="72">
        <v>29155</v>
      </c>
      <c r="F232" s="72">
        <v>40217</v>
      </c>
      <c r="G232" s="73">
        <f t="shared" ca="1" si="3"/>
        <v>4</v>
      </c>
      <c r="H232" s="73">
        <v>65120</v>
      </c>
      <c r="I232" s="73" t="s">
        <v>49</v>
      </c>
      <c r="J232" s="74">
        <v>4</v>
      </c>
    </row>
    <row r="233" spans="1:10" x14ac:dyDescent="0.25">
      <c r="A233" s="69" t="s">
        <v>316</v>
      </c>
      <c r="B233" s="70" t="s">
        <v>60</v>
      </c>
      <c r="C233" s="71" t="s">
        <v>83</v>
      </c>
      <c r="D233" s="71" t="s">
        <v>46</v>
      </c>
      <c r="E233" s="72">
        <v>29132</v>
      </c>
      <c r="F233" s="72">
        <v>40948</v>
      </c>
      <c r="G233" s="73">
        <f t="shared" ca="1" si="3"/>
        <v>2</v>
      </c>
      <c r="H233" s="73">
        <v>34056</v>
      </c>
      <c r="I233" s="73"/>
      <c r="J233" s="74">
        <v>1</v>
      </c>
    </row>
    <row r="234" spans="1:10" x14ac:dyDescent="0.25">
      <c r="A234" s="69" t="s">
        <v>550</v>
      </c>
      <c r="B234" s="70" t="s">
        <v>51</v>
      </c>
      <c r="C234" s="71" t="s">
        <v>83</v>
      </c>
      <c r="D234" s="71" t="s">
        <v>46</v>
      </c>
      <c r="E234" s="72">
        <v>29675</v>
      </c>
      <c r="F234" s="72">
        <v>41523</v>
      </c>
      <c r="G234" s="73">
        <f t="shared" ca="1" si="3"/>
        <v>0</v>
      </c>
      <c r="H234" s="73">
        <v>87072</v>
      </c>
      <c r="I234" s="73"/>
      <c r="J234" s="74">
        <v>5</v>
      </c>
    </row>
    <row r="235" spans="1:10" x14ac:dyDescent="0.25">
      <c r="A235" s="69" t="s">
        <v>566</v>
      </c>
      <c r="B235" s="70" t="s">
        <v>57</v>
      </c>
      <c r="C235" s="71" t="s">
        <v>83</v>
      </c>
      <c r="D235" s="71" t="s">
        <v>48</v>
      </c>
      <c r="E235" s="72">
        <v>26291</v>
      </c>
      <c r="F235" s="72">
        <v>38786</v>
      </c>
      <c r="G235" s="73">
        <f t="shared" ca="1" si="3"/>
        <v>8</v>
      </c>
      <c r="H235" s="73">
        <v>26073</v>
      </c>
      <c r="I235" s="73" t="s">
        <v>72</v>
      </c>
      <c r="J235" s="74">
        <v>3</v>
      </c>
    </row>
    <row r="236" spans="1:10" x14ac:dyDescent="0.25">
      <c r="A236" s="69" t="s">
        <v>315</v>
      </c>
      <c r="B236" s="70" t="s">
        <v>57</v>
      </c>
      <c r="C236" s="71" t="s">
        <v>83</v>
      </c>
      <c r="D236" s="71" t="s">
        <v>46</v>
      </c>
      <c r="E236" s="72">
        <v>21085</v>
      </c>
      <c r="F236" s="72">
        <v>32528</v>
      </c>
      <c r="G236" s="73">
        <f t="shared" ca="1" si="3"/>
        <v>25</v>
      </c>
      <c r="H236" s="73">
        <v>30699</v>
      </c>
      <c r="I236" s="73"/>
      <c r="J236" s="74">
        <v>4</v>
      </c>
    </row>
    <row r="237" spans="1:10" x14ac:dyDescent="0.25">
      <c r="A237" s="69" t="s">
        <v>180</v>
      </c>
      <c r="B237" s="70" t="s">
        <v>60</v>
      </c>
      <c r="C237" s="71" t="s">
        <v>83</v>
      </c>
      <c r="D237" s="71" t="s">
        <v>48</v>
      </c>
      <c r="E237" s="72">
        <v>25728</v>
      </c>
      <c r="F237" s="72">
        <v>36770</v>
      </c>
      <c r="G237" s="73">
        <f t="shared" ca="1" si="3"/>
        <v>13</v>
      </c>
      <c r="H237" s="73">
        <v>66760</v>
      </c>
      <c r="I237" s="73" t="s">
        <v>67</v>
      </c>
      <c r="J237" s="74">
        <v>3</v>
      </c>
    </row>
    <row r="238" spans="1:10" x14ac:dyDescent="0.25">
      <c r="A238" s="69" t="s">
        <v>209</v>
      </c>
      <c r="B238" s="70" t="s">
        <v>13</v>
      </c>
      <c r="C238" s="71" t="s">
        <v>83</v>
      </c>
      <c r="D238" s="71" t="s">
        <v>46</v>
      </c>
      <c r="E238" s="72">
        <v>24757</v>
      </c>
      <c r="F238" s="72">
        <v>35355</v>
      </c>
      <c r="G238" s="73">
        <f t="shared" ca="1" si="3"/>
        <v>17</v>
      </c>
      <c r="H238" s="73">
        <v>31914</v>
      </c>
      <c r="I238" s="73"/>
      <c r="J238" s="74">
        <v>3</v>
      </c>
    </row>
    <row r="239" spans="1:10" x14ac:dyDescent="0.25">
      <c r="A239" s="69" t="s">
        <v>485</v>
      </c>
      <c r="B239" s="70" t="s">
        <v>22</v>
      </c>
      <c r="C239" s="71" t="s">
        <v>83</v>
      </c>
      <c r="D239" s="71" t="s">
        <v>48</v>
      </c>
      <c r="E239" s="72">
        <v>26209</v>
      </c>
      <c r="F239" s="72">
        <v>39750</v>
      </c>
      <c r="G239" s="73">
        <f t="shared" ca="1" si="3"/>
        <v>5</v>
      </c>
      <c r="H239" s="73">
        <v>78208</v>
      </c>
      <c r="I239" s="73" t="s">
        <v>55</v>
      </c>
      <c r="J239" s="74">
        <v>1</v>
      </c>
    </row>
    <row r="240" spans="1:10" x14ac:dyDescent="0.25">
      <c r="A240" s="69" t="s">
        <v>725</v>
      </c>
      <c r="B240" s="70" t="s">
        <v>64</v>
      </c>
      <c r="C240" s="71" t="s">
        <v>83</v>
      </c>
      <c r="D240" s="71" t="s">
        <v>46</v>
      </c>
      <c r="E240" s="72">
        <v>26078</v>
      </c>
      <c r="F240" s="72">
        <v>36187</v>
      </c>
      <c r="G240" s="73">
        <f t="shared" ca="1" si="3"/>
        <v>15</v>
      </c>
      <c r="H240" s="73">
        <v>52146</v>
      </c>
      <c r="I240" s="73"/>
      <c r="J240" s="74">
        <v>4</v>
      </c>
    </row>
    <row r="241" spans="1:10" x14ac:dyDescent="0.25">
      <c r="A241" s="69" t="s">
        <v>588</v>
      </c>
      <c r="B241" s="70" t="s">
        <v>64</v>
      </c>
      <c r="C241" s="71" t="s">
        <v>83</v>
      </c>
      <c r="D241" s="71" t="s">
        <v>48</v>
      </c>
      <c r="E241" s="72">
        <v>25996</v>
      </c>
      <c r="F241" s="72">
        <v>36627</v>
      </c>
      <c r="G241" s="73">
        <f t="shared" ca="1" si="3"/>
        <v>14</v>
      </c>
      <c r="H241" s="73">
        <v>83144</v>
      </c>
      <c r="I241" s="73" t="s">
        <v>55</v>
      </c>
      <c r="J241" s="74">
        <v>5</v>
      </c>
    </row>
    <row r="242" spans="1:10" x14ac:dyDescent="0.25">
      <c r="A242" s="69" t="s">
        <v>565</v>
      </c>
      <c r="B242" s="70" t="s">
        <v>13</v>
      </c>
      <c r="C242" s="71" t="s">
        <v>83</v>
      </c>
      <c r="D242" s="71" t="s">
        <v>48</v>
      </c>
      <c r="E242" s="72">
        <v>28689</v>
      </c>
      <c r="F242" s="72">
        <v>38728</v>
      </c>
      <c r="G242" s="73">
        <f t="shared" ca="1" si="3"/>
        <v>8</v>
      </c>
      <c r="H242" s="73">
        <v>63264</v>
      </c>
      <c r="I242" s="73" t="s">
        <v>49</v>
      </c>
      <c r="J242" s="74">
        <v>3</v>
      </c>
    </row>
    <row r="243" spans="1:10" x14ac:dyDescent="0.25">
      <c r="A243" s="69" t="s">
        <v>388</v>
      </c>
      <c r="B243" s="70" t="s">
        <v>22</v>
      </c>
      <c r="C243" s="71" t="s">
        <v>83</v>
      </c>
      <c r="D243" s="71" t="s">
        <v>48</v>
      </c>
      <c r="E243" s="72">
        <v>23980</v>
      </c>
      <c r="F243" s="72">
        <v>35278</v>
      </c>
      <c r="G243" s="73">
        <f t="shared" ca="1" si="3"/>
        <v>18</v>
      </c>
      <c r="H243" s="73">
        <v>35244</v>
      </c>
      <c r="I243" s="73" t="s">
        <v>72</v>
      </c>
      <c r="J243" s="74">
        <v>3</v>
      </c>
    </row>
    <row r="244" spans="1:10" x14ac:dyDescent="0.25">
      <c r="A244" s="69" t="s">
        <v>449</v>
      </c>
      <c r="B244" s="70" t="s">
        <v>13</v>
      </c>
      <c r="C244" s="71" t="s">
        <v>83</v>
      </c>
      <c r="D244" s="71" t="s">
        <v>48</v>
      </c>
      <c r="E244" s="72">
        <v>26185</v>
      </c>
      <c r="F244" s="72">
        <v>36825</v>
      </c>
      <c r="G244" s="73">
        <f t="shared" ca="1" si="3"/>
        <v>13</v>
      </c>
      <c r="H244" s="73">
        <v>45432</v>
      </c>
      <c r="I244" s="73" t="s">
        <v>67</v>
      </c>
      <c r="J244" s="74">
        <v>4</v>
      </c>
    </row>
    <row r="245" spans="1:10" x14ac:dyDescent="0.25">
      <c r="A245" s="69" t="s">
        <v>403</v>
      </c>
      <c r="B245" s="70" t="s">
        <v>22</v>
      </c>
      <c r="C245" s="71" t="s">
        <v>83</v>
      </c>
      <c r="D245" s="71" t="s">
        <v>58</v>
      </c>
      <c r="E245" s="72">
        <v>17404</v>
      </c>
      <c r="F245" s="72">
        <v>31086</v>
      </c>
      <c r="G245" s="73">
        <f t="shared" ca="1" si="3"/>
        <v>29</v>
      </c>
      <c r="H245" s="73">
        <v>79792</v>
      </c>
      <c r="I245" s="73"/>
      <c r="J245" s="74">
        <v>5</v>
      </c>
    </row>
    <row r="246" spans="1:10" x14ac:dyDescent="0.25">
      <c r="A246" s="69" t="s">
        <v>589</v>
      </c>
      <c r="B246" s="70" t="s">
        <v>64</v>
      </c>
      <c r="C246" s="71" t="s">
        <v>83</v>
      </c>
      <c r="D246" s="71" t="s">
        <v>48</v>
      </c>
      <c r="E246" s="72">
        <v>27295</v>
      </c>
      <c r="F246" s="72">
        <v>37504</v>
      </c>
      <c r="G246" s="73">
        <f t="shared" ca="1" si="3"/>
        <v>11</v>
      </c>
      <c r="H246" s="73">
        <v>33984</v>
      </c>
      <c r="I246" s="73" t="s">
        <v>49</v>
      </c>
      <c r="J246" s="74">
        <v>2</v>
      </c>
    </row>
    <row r="247" spans="1:10" x14ac:dyDescent="0.25">
      <c r="A247" s="69" t="s">
        <v>410</v>
      </c>
      <c r="B247" s="70" t="s">
        <v>22</v>
      </c>
      <c r="C247" s="71" t="s">
        <v>83</v>
      </c>
      <c r="D247" s="71" t="s">
        <v>46</v>
      </c>
      <c r="E247" s="72">
        <v>19453</v>
      </c>
      <c r="F247" s="72">
        <v>30713</v>
      </c>
      <c r="G247" s="73">
        <f t="shared" ca="1" si="3"/>
        <v>30</v>
      </c>
      <c r="H247" s="73">
        <v>29552</v>
      </c>
      <c r="I247" s="73"/>
      <c r="J247" s="74">
        <v>2</v>
      </c>
    </row>
    <row r="248" spans="1:10" x14ac:dyDescent="0.25">
      <c r="A248" s="69" t="s">
        <v>591</v>
      </c>
      <c r="B248" s="70" t="s">
        <v>57</v>
      </c>
      <c r="C248" s="71" t="s">
        <v>83</v>
      </c>
      <c r="D248" s="71" t="s">
        <v>48</v>
      </c>
      <c r="E248" s="72">
        <v>28812</v>
      </c>
      <c r="F248" s="72">
        <v>39769</v>
      </c>
      <c r="G248" s="73">
        <f t="shared" ca="1" si="3"/>
        <v>5</v>
      </c>
      <c r="H248" s="73">
        <v>80760</v>
      </c>
      <c r="I248" s="73" t="s">
        <v>49</v>
      </c>
      <c r="J248" s="74">
        <v>1</v>
      </c>
    </row>
    <row r="249" spans="1:10" x14ac:dyDescent="0.25">
      <c r="A249" s="69" t="s">
        <v>251</v>
      </c>
      <c r="B249" s="70" t="s">
        <v>13</v>
      </c>
      <c r="C249" s="71" t="s">
        <v>83</v>
      </c>
      <c r="D249" s="71" t="s">
        <v>48</v>
      </c>
      <c r="E249" s="72">
        <v>29314</v>
      </c>
      <c r="F249" s="72">
        <v>39918</v>
      </c>
      <c r="G249" s="73">
        <f t="shared" ca="1" si="3"/>
        <v>5</v>
      </c>
      <c r="H249" s="73">
        <v>60576</v>
      </c>
      <c r="I249" s="73" t="s">
        <v>52</v>
      </c>
      <c r="J249" s="74">
        <v>1</v>
      </c>
    </row>
    <row r="250" spans="1:10" x14ac:dyDescent="0.25">
      <c r="A250" s="69" t="s">
        <v>567</v>
      </c>
      <c r="B250" s="70" t="s">
        <v>64</v>
      </c>
      <c r="C250" s="71" t="s">
        <v>83</v>
      </c>
      <c r="D250" s="71" t="s">
        <v>48</v>
      </c>
      <c r="E250" s="72">
        <v>21960</v>
      </c>
      <c r="F250" s="72">
        <v>35048</v>
      </c>
      <c r="G250" s="73">
        <f t="shared" ca="1" si="3"/>
        <v>18</v>
      </c>
      <c r="H250" s="73">
        <v>58842</v>
      </c>
      <c r="I250" s="73" t="s">
        <v>72</v>
      </c>
      <c r="J250" s="74">
        <v>4</v>
      </c>
    </row>
    <row r="251" spans="1:10" x14ac:dyDescent="0.25">
      <c r="A251" s="69" t="s">
        <v>507</v>
      </c>
      <c r="B251" s="70" t="s">
        <v>51</v>
      </c>
      <c r="C251" s="71" t="s">
        <v>83</v>
      </c>
      <c r="D251" s="71" t="s">
        <v>48</v>
      </c>
      <c r="E251" s="72">
        <v>24627</v>
      </c>
      <c r="F251" s="72">
        <v>34554</v>
      </c>
      <c r="G251" s="73">
        <f t="shared" ca="1" si="3"/>
        <v>20</v>
      </c>
      <c r="H251" s="73">
        <v>65384</v>
      </c>
      <c r="I251" s="73" t="s">
        <v>52</v>
      </c>
      <c r="J251" s="74">
        <v>1</v>
      </c>
    </row>
    <row r="252" spans="1:10" x14ac:dyDescent="0.25">
      <c r="A252" s="69" t="s">
        <v>510</v>
      </c>
      <c r="B252" s="70" t="s">
        <v>60</v>
      </c>
      <c r="C252" s="71" t="s">
        <v>83</v>
      </c>
      <c r="D252" s="71" t="s">
        <v>46</v>
      </c>
      <c r="E252" s="72">
        <v>21320</v>
      </c>
      <c r="F252" s="72">
        <v>34057</v>
      </c>
      <c r="G252" s="73">
        <f t="shared" ca="1" si="3"/>
        <v>21</v>
      </c>
      <c r="H252" s="73">
        <v>21429</v>
      </c>
      <c r="I252" s="73"/>
      <c r="J252" s="74">
        <v>4</v>
      </c>
    </row>
    <row r="253" spans="1:10" x14ac:dyDescent="0.25">
      <c r="A253" s="69" t="s">
        <v>715</v>
      </c>
      <c r="B253" s="70" t="s">
        <v>64</v>
      </c>
      <c r="C253" s="71" t="s">
        <v>83</v>
      </c>
      <c r="D253" s="71" t="s">
        <v>48</v>
      </c>
      <c r="E253" s="72">
        <v>26368</v>
      </c>
      <c r="F253" s="72">
        <v>39885</v>
      </c>
      <c r="G253" s="73">
        <f t="shared" ca="1" si="3"/>
        <v>5</v>
      </c>
      <c r="H253" s="73">
        <v>36954</v>
      </c>
      <c r="I253" s="73" t="s">
        <v>55</v>
      </c>
      <c r="J253" s="74">
        <v>3</v>
      </c>
    </row>
    <row r="254" spans="1:10" x14ac:dyDescent="0.25">
      <c r="A254" s="69" t="s">
        <v>502</v>
      </c>
      <c r="B254" s="70" t="s">
        <v>22</v>
      </c>
      <c r="C254" s="71" t="s">
        <v>83</v>
      </c>
      <c r="D254" s="71" t="s">
        <v>54</v>
      </c>
      <c r="E254" s="72">
        <v>21774</v>
      </c>
      <c r="F254" s="72">
        <v>33483</v>
      </c>
      <c r="G254" s="73">
        <f t="shared" ca="1" si="3"/>
        <v>22</v>
      </c>
      <c r="H254" s="73">
        <v>57064</v>
      </c>
      <c r="I254" s="73" t="s">
        <v>55</v>
      </c>
      <c r="J254" s="74">
        <v>4</v>
      </c>
    </row>
    <row r="255" spans="1:10" x14ac:dyDescent="0.25">
      <c r="A255" s="69" t="s">
        <v>252</v>
      </c>
      <c r="B255" s="70" t="s">
        <v>64</v>
      </c>
      <c r="C255" s="71" t="s">
        <v>83</v>
      </c>
      <c r="D255" s="71" t="s">
        <v>46</v>
      </c>
      <c r="E255" s="72">
        <v>26115</v>
      </c>
      <c r="F255" s="72">
        <v>38478</v>
      </c>
      <c r="G255" s="73">
        <f t="shared" ca="1" si="3"/>
        <v>9</v>
      </c>
      <c r="H255" s="73">
        <v>57096</v>
      </c>
      <c r="I255" s="73"/>
      <c r="J255" s="74">
        <v>3</v>
      </c>
    </row>
    <row r="256" spans="1:10" x14ac:dyDescent="0.25">
      <c r="A256" s="69" t="s">
        <v>802</v>
      </c>
      <c r="B256" s="70" t="s">
        <v>64</v>
      </c>
      <c r="C256" s="71" t="s">
        <v>83</v>
      </c>
      <c r="D256" s="71" t="s">
        <v>48</v>
      </c>
      <c r="E256" s="72">
        <v>24066</v>
      </c>
      <c r="F256" s="72">
        <v>34100</v>
      </c>
      <c r="G256" s="73">
        <f t="shared" ca="1" si="3"/>
        <v>21</v>
      </c>
      <c r="H256" s="73">
        <v>36054</v>
      </c>
      <c r="I256" s="73" t="s">
        <v>52</v>
      </c>
      <c r="J256" s="74">
        <v>3</v>
      </c>
    </row>
    <row r="257" spans="1:10" x14ac:dyDescent="0.25">
      <c r="A257" s="69" t="s">
        <v>595</v>
      </c>
      <c r="B257" s="70" t="s">
        <v>60</v>
      </c>
      <c r="C257" s="71" t="s">
        <v>83</v>
      </c>
      <c r="D257" s="71" t="s">
        <v>46</v>
      </c>
      <c r="E257" s="72">
        <v>30261</v>
      </c>
      <c r="F257" s="72">
        <v>41015</v>
      </c>
      <c r="G257" s="73">
        <f t="shared" ca="1" si="3"/>
        <v>2</v>
      </c>
      <c r="H257" s="73">
        <v>55899</v>
      </c>
      <c r="I257" s="73"/>
      <c r="J257" s="74">
        <v>3</v>
      </c>
    </row>
    <row r="258" spans="1:10" x14ac:dyDescent="0.25">
      <c r="A258" s="69" t="s">
        <v>728</v>
      </c>
      <c r="B258" s="70" t="s">
        <v>60</v>
      </c>
      <c r="C258" s="71" t="s">
        <v>83</v>
      </c>
      <c r="D258" s="71" t="s">
        <v>54</v>
      </c>
      <c r="E258" s="72">
        <v>22244</v>
      </c>
      <c r="F258" s="72">
        <v>31930</v>
      </c>
      <c r="G258" s="73">
        <f t="shared" ref="G258:G321" ca="1" si="4">DATEDIF(F258,TODAY(),"Y")</f>
        <v>27</v>
      </c>
      <c r="H258" s="73">
        <v>86192</v>
      </c>
      <c r="I258" s="73" t="s">
        <v>52</v>
      </c>
      <c r="J258" s="74">
        <v>4</v>
      </c>
    </row>
    <row r="259" spans="1:10" x14ac:dyDescent="0.25">
      <c r="A259" s="69" t="s">
        <v>186</v>
      </c>
      <c r="B259" s="70" t="s">
        <v>60</v>
      </c>
      <c r="C259" s="71" t="s">
        <v>83</v>
      </c>
      <c r="D259" s="71" t="s">
        <v>48</v>
      </c>
      <c r="E259" s="72">
        <v>30000</v>
      </c>
      <c r="F259" s="72">
        <v>39993</v>
      </c>
      <c r="G259" s="73">
        <f t="shared" ca="1" si="4"/>
        <v>5</v>
      </c>
      <c r="H259" s="73">
        <v>56848</v>
      </c>
      <c r="I259" s="73" t="s">
        <v>49</v>
      </c>
      <c r="J259" s="74">
        <v>5</v>
      </c>
    </row>
    <row r="260" spans="1:10" x14ac:dyDescent="0.25">
      <c r="A260" s="69" t="s">
        <v>594</v>
      </c>
      <c r="B260" s="70" t="s">
        <v>13</v>
      </c>
      <c r="C260" s="71" t="s">
        <v>83</v>
      </c>
      <c r="D260" s="71" t="s">
        <v>58</v>
      </c>
      <c r="E260" s="72">
        <v>18685</v>
      </c>
      <c r="F260" s="72">
        <v>31912</v>
      </c>
      <c r="G260" s="73">
        <f t="shared" ca="1" si="4"/>
        <v>27</v>
      </c>
      <c r="H260" s="73">
        <v>78592</v>
      </c>
      <c r="I260" s="73"/>
      <c r="J260" s="74">
        <v>5</v>
      </c>
    </row>
    <row r="261" spans="1:10" x14ac:dyDescent="0.25">
      <c r="A261" s="69" t="s">
        <v>179</v>
      </c>
      <c r="B261" s="70" t="s">
        <v>57</v>
      </c>
      <c r="C261" s="71" t="s">
        <v>83</v>
      </c>
      <c r="D261" s="71" t="s">
        <v>46</v>
      </c>
      <c r="E261" s="72">
        <v>22873</v>
      </c>
      <c r="F261" s="72">
        <v>35573</v>
      </c>
      <c r="G261" s="73">
        <f t="shared" ca="1" si="4"/>
        <v>17</v>
      </c>
      <c r="H261" s="73">
        <v>45693</v>
      </c>
      <c r="I261" s="73"/>
      <c r="J261" s="74">
        <v>5</v>
      </c>
    </row>
    <row r="262" spans="1:10" x14ac:dyDescent="0.25">
      <c r="A262" s="69" t="s">
        <v>501</v>
      </c>
      <c r="B262" s="70" t="s">
        <v>51</v>
      </c>
      <c r="C262" s="71" t="s">
        <v>83</v>
      </c>
      <c r="D262" s="71" t="s">
        <v>46</v>
      </c>
      <c r="E262" s="72">
        <v>26182</v>
      </c>
      <c r="F262" s="72">
        <v>39591</v>
      </c>
      <c r="G262" s="73">
        <f t="shared" ca="1" si="4"/>
        <v>6</v>
      </c>
      <c r="H262" s="73">
        <v>34182</v>
      </c>
      <c r="I262" s="73"/>
      <c r="J262" s="74">
        <v>4</v>
      </c>
    </row>
    <row r="263" spans="1:10" x14ac:dyDescent="0.25">
      <c r="A263" s="69" t="s">
        <v>536</v>
      </c>
      <c r="B263" s="70" t="s">
        <v>57</v>
      </c>
      <c r="C263" s="71" t="s">
        <v>83</v>
      </c>
      <c r="D263" s="71" t="s">
        <v>46</v>
      </c>
      <c r="E263" s="72">
        <v>27929</v>
      </c>
      <c r="F263" s="72">
        <v>38104</v>
      </c>
      <c r="G263" s="73">
        <f t="shared" ca="1" si="4"/>
        <v>10</v>
      </c>
      <c r="H263" s="73">
        <v>62808</v>
      </c>
      <c r="I263" s="73"/>
      <c r="J263" s="74">
        <v>5</v>
      </c>
    </row>
    <row r="264" spans="1:10" x14ac:dyDescent="0.25">
      <c r="A264" s="69" t="s">
        <v>187</v>
      </c>
      <c r="B264" s="70" t="s">
        <v>64</v>
      </c>
      <c r="C264" s="71" t="s">
        <v>83</v>
      </c>
      <c r="D264" s="71" t="s">
        <v>48</v>
      </c>
      <c r="E264" s="72">
        <v>26318</v>
      </c>
      <c r="F264" s="72">
        <v>36696</v>
      </c>
      <c r="G264" s="73">
        <f t="shared" ca="1" si="4"/>
        <v>14</v>
      </c>
      <c r="H264" s="73">
        <v>39843</v>
      </c>
      <c r="I264" s="73" t="s">
        <v>49</v>
      </c>
      <c r="J264" s="74">
        <v>2</v>
      </c>
    </row>
    <row r="265" spans="1:10" x14ac:dyDescent="0.25">
      <c r="A265" s="69" t="s">
        <v>436</v>
      </c>
      <c r="B265" s="70" t="s">
        <v>64</v>
      </c>
      <c r="C265" s="71" t="s">
        <v>83</v>
      </c>
      <c r="D265" s="71" t="s">
        <v>48</v>
      </c>
      <c r="E265" s="72">
        <v>25725</v>
      </c>
      <c r="F265" s="72">
        <v>39024</v>
      </c>
      <c r="G265" s="73">
        <f t="shared" ca="1" si="4"/>
        <v>7</v>
      </c>
      <c r="H265" s="73">
        <v>85176</v>
      </c>
      <c r="I265" s="73" t="s">
        <v>67</v>
      </c>
      <c r="J265" s="74">
        <v>3</v>
      </c>
    </row>
    <row r="266" spans="1:10" x14ac:dyDescent="0.25">
      <c r="A266" s="69" t="s">
        <v>418</v>
      </c>
      <c r="B266" s="70" t="s">
        <v>22</v>
      </c>
      <c r="C266" s="71" t="s">
        <v>83</v>
      </c>
      <c r="D266" s="71" t="s">
        <v>48</v>
      </c>
      <c r="E266" s="72">
        <v>30032</v>
      </c>
      <c r="F266" s="72">
        <v>41352</v>
      </c>
      <c r="G266" s="73">
        <f t="shared" ca="1" si="4"/>
        <v>1</v>
      </c>
      <c r="H266" s="73">
        <v>39834</v>
      </c>
      <c r="I266" s="73" t="s">
        <v>72</v>
      </c>
      <c r="J266" s="74">
        <v>1</v>
      </c>
    </row>
    <row r="267" spans="1:10" x14ac:dyDescent="0.25">
      <c r="A267" s="69" t="s">
        <v>495</v>
      </c>
      <c r="B267" s="70" t="s">
        <v>60</v>
      </c>
      <c r="C267" s="71" t="s">
        <v>83</v>
      </c>
      <c r="D267" s="71" t="s">
        <v>46</v>
      </c>
      <c r="E267" s="72">
        <v>27042</v>
      </c>
      <c r="F267" s="72">
        <v>41184</v>
      </c>
      <c r="G267" s="73">
        <f t="shared" ca="1" si="4"/>
        <v>1</v>
      </c>
      <c r="H267" s="73">
        <v>56032</v>
      </c>
      <c r="I267" s="73"/>
      <c r="J267" s="74">
        <v>5</v>
      </c>
    </row>
    <row r="268" spans="1:10" x14ac:dyDescent="0.25">
      <c r="A268" s="69" t="s">
        <v>444</v>
      </c>
      <c r="B268" s="70" t="s">
        <v>60</v>
      </c>
      <c r="C268" s="71" t="s">
        <v>83</v>
      </c>
      <c r="D268" s="71" t="s">
        <v>48</v>
      </c>
      <c r="E268" s="72">
        <v>23240</v>
      </c>
      <c r="F268" s="72">
        <v>34834</v>
      </c>
      <c r="G268" s="73">
        <f t="shared" ca="1" si="4"/>
        <v>19</v>
      </c>
      <c r="H268" s="73">
        <v>73224</v>
      </c>
      <c r="I268" s="73" t="s">
        <v>52</v>
      </c>
      <c r="J268" s="74">
        <v>5</v>
      </c>
    </row>
    <row r="269" spans="1:10" x14ac:dyDescent="0.25">
      <c r="A269" s="69" t="s">
        <v>271</v>
      </c>
      <c r="B269" s="70" t="s">
        <v>60</v>
      </c>
      <c r="C269" s="71" t="s">
        <v>83</v>
      </c>
      <c r="D269" s="71" t="s">
        <v>48</v>
      </c>
      <c r="E269" s="72">
        <v>23636</v>
      </c>
      <c r="F269" s="72">
        <v>36049</v>
      </c>
      <c r="G269" s="73">
        <f t="shared" ca="1" si="4"/>
        <v>15</v>
      </c>
      <c r="H269" s="73">
        <v>58456</v>
      </c>
      <c r="I269" s="73" t="s">
        <v>49</v>
      </c>
      <c r="J269" s="74">
        <v>1</v>
      </c>
    </row>
    <row r="270" spans="1:10" x14ac:dyDescent="0.25">
      <c r="A270" s="69" t="s">
        <v>729</v>
      </c>
      <c r="B270" s="70" t="s">
        <v>64</v>
      </c>
      <c r="C270" s="71" t="s">
        <v>83</v>
      </c>
      <c r="D270" s="71" t="s">
        <v>48</v>
      </c>
      <c r="E270" s="72">
        <v>25326</v>
      </c>
      <c r="F270" s="72">
        <v>38322</v>
      </c>
      <c r="G270" s="73">
        <f t="shared" ca="1" si="4"/>
        <v>9</v>
      </c>
      <c r="H270" s="73">
        <v>22779</v>
      </c>
      <c r="I270" s="73" t="s">
        <v>67</v>
      </c>
      <c r="J270" s="74">
        <v>4</v>
      </c>
    </row>
    <row r="271" spans="1:10" x14ac:dyDescent="0.25">
      <c r="A271" s="69" t="s">
        <v>710</v>
      </c>
      <c r="B271" s="70" t="s">
        <v>60</v>
      </c>
      <c r="C271" s="71" t="s">
        <v>83</v>
      </c>
      <c r="D271" s="71" t="s">
        <v>46</v>
      </c>
      <c r="E271" s="72">
        <v>29162</v>
      </c>
      <c r="F271" s="72">
        <v>39762</v>
      </c>
      <c r="G271" s="73">
        <f t="shared" ca="1" si="4"/>
        <v>5</v>
      </c>
      <c r="H271" s="73">
        <v>72264</v>
      </c>
      <c r="I271" s="73"/>
      <c r="J271" s="74">
        <v>4</v>
      </c>
    </row>
    <row r="272" spans="1:10" x14ac:dyDescent="0.25">
      <c r="A272" s="69" t="s">
        <v>116</v>
      </c>
      <c r="B272" s="70" t="s">
        <v>64</v>
      </c>
      <c r="C272" s="71" t="s">
        <v>83</v>
      </c>
      <c r="D272" s="71" t="s">
        <v>54</v>
      </c>
      <c r="E272" s="72">
        <v>18171</v>
      </c>
      <c r="F272" s="72">
        <v>31974</v>
      </c>
      <c r="G272" s="73">
        <f t="shared" ca="1" si="4"/>
        <v>27</v>
      </c>
      <c r="H272" s="73">
        <v>21285</v>
      </c>
      <c r="I272" s="73" t="s">
        <v>67</v>
      </c>
      <c r="J272" s="74">
        <v>1</v>
      </c>
    </row>
    <row r="273" spans="1:10" x14ac:dyDescent="0.25">
      <c r="A273" s="69" t="s">
        <v>804</v>
      </c>
      <c r="B273" s="70" t="s">
        <v>64</v>
      </c>
      <c r="C273" s="71" t="s">
        <v>83</v>
      </c>
      <c r="D273" s="71" t="s">
        <v>46</v>
      </c>
      <c r="E273" s="72">
        <v>24332</v>
      </c>
      <c r="F273" s="72">
        <v>35737</v>
      </c>
      <c r="G273" s="73">
        <f t="shared" ca="1" si="4"/>
        <v>16</v>
      </c>
      <c r="H273" s="73">
        <v>72552</v>
      </c>
      <c r="I273" s="73"/>
      <c r="J273" s="74">
        <v>3</v>
      </c>
    </row>
    <row r="274" spans="1:10" x14ac:dyDescent="0.25">
      <c r="A274" s="69" t="s">
        <v>66</v>
      </c>
      <c r="B274" s="70" t="s">
        <v>64</v>
      </c>
      <c r="C274" s="71" t="s">
        <v>83</v>
      </c>
      <c r="D274" s="71" t="s">
        <v>58</v>
      </c>
      <c r="E274" s="72">
        <v>20268</v>
      </c>
      <c r="F274" s="72">
        <v>31527</v>
      </c>
      <c r="G274" s="73">
        <f t="shared" ca="1" si="4"/>
        <v>28</v>
      </c>
      <c r="H274" s="73">
        <v>31914</v>
      </c>
      <c r="I274" s="73"/>
      <c r="J274" s="74">
        <v>5</v>
      </c>
    </row>
    <row r="275" spans="1:10" x14ac:dyDescent="0.25">
      <c r="A275" s="69" t="s">
        <v>393</v>
      </c>
      <c r="B275" s="70" t="s">
        <v>60</v>
      </c>
      <c r="C275" s="71" t="s">
        <v>83</v>
      </c>
      <c r="D275" s="71" t="s">
        <v>48</v>
      </c>
      <c r="E275" s="72">
        <v>21478</v>
      </c>
      <c r="F275" s="72">
        <v>32783</v>
      </c>
      <c r="G275" s="73">
        <f t="shared" ca="1" si="4"/>
        <v>24</v>
      </c>
      <c r="H275" s="73">
        <v>28971</v>
      </c>
      <c r="I275" s="73" t="s">
        <v>72</v>
      </c>
      <c r="J275" s="74">
        <v>3</v>
      </c>
    </row>
    <row r="276" spans="1:10" x14ac:dyDescent="0.25">
      <c r="A276" s="69" t="s">
        <v>457</v>
      </c>
      <c r="B276" s="70" t="s">
        <v>51</v>
      </c>
      <c r="C276" s="71" t="s">
        <v>83</v>
      </c>
      <c r="D276" s="71" t="s">
        <v>48</v>
      </c>
      <c r="E276" s="72">
        <v>23178</v>
      </c>
      <c r="F276" s="72">
        <v>36115</v>
      </c>
      <c r="G276" s="73">
        <f t="shared" ca="1" si="4"/>
        <v>15</v>
      </c>
      <c r="H276" s="73">
        <v>61640</v>
      </c>
      <c r="I276" s="73" t="s">
        <v>67</v>
      </c>
      <c r="J276" s="74">
        <v>4</v>
      </c>
    </row>
    <row r="277" spans="1:10" x14ac:dyDescent="0.25">
      <c r="A277" s="69" t="s">
        <v>677</v>
      </c>
      <c r="B277" s="70" t="s">
        <v>57</v>
      </c>
      <c r="C277" s="71" t="s">
        <v>83</v>
      </c>
      <c r="D277" s="71" t="s">
        <v>48</v>
      </c>
      <c r="E277" s="72">
        <v>20885</v>
      </c>
      <c r="F277" s="72">
        <v>30763</v>
      </c>
      <c r="G277" s="73">
        <f t="shared" ca="1" si="4"/>
        <v>30</v>
      </c>
      <c r="H277" s="73">
        <v>21969</v>
      </c>
      <c r="I277" s="73" t="s">
        <v>49</v>
      </c>
      <c r="J277" s="74">
        <v>3</v>
      </c>
    </row>
    <row r="278" spans="1:10" x14ac:dyDescent="0.25">
      <c r="A278" s="69" t="s">
        <v>791</v>
      </c>
      <c r="B278" s="70" t="s">
        <v>64</v>
      </c>
      <c r="C278" s="71" t="s">
        <v>83</v>
      </c>
      <c r="D278" s="71" t="s">
        <v>46</v>
      </c>
      <c r="E278" s="72">
        <v>25882</v>
      </c>
      <c r="F278" s="72">
        <v>39122</v>
      </c>
      <c r="G278" s="73">
        <f t="shared" ca="1" si="4"/>
        <v>7</v>
      </c>
      <c r="H278" s="73">
        <v>68336</v>
      </c>
      <c r="I278" s="73"/>
      <c r="J278" s="74">
        <v>1</v>
      </c>
    </row>
    <row r="279" spans="1:10" x14ac:dyDescent="0.25">
      <c r="A279" s="69" t="s">
        <v>532</v>
      </c>
      <c r="B279" s="70" t="s">
        <v>64</v>
      </c>
      <c r="C279" s="71" t="s">
        <v>83</v>
      </c>
      <c r="D279" s="71" t="s">
        <v>48</v>
      </c>
      <c r="E279" s="72">
        <v>31512</v>
      </c>
      <c r="F279" s="72">
        <v>41128</v>
      </c>
      <c r="G279" s="73">
        <f t="shared" ca="1" si="4"/>
        <v>2</v>
      </c>
      <c r="H279" s="73">
        <v>39438</v>
      </c>
      <c r="I279" s="73" t="s">
        <v>67</v>
      </c>
      <c r="J279" s="74">
        <v>2</v>
      </c>
    </row>
    <row r="280" spans="1:10" x14ac:dyDescent="0.25">
      <c r="A280" s="69" t="s">
        <v>224</v>
      </c>
      <c r="B280" s="70" t="s">
        <v>60</v>
      </c>
      <c r="C280" s="71" t="s">
        <v>83</v>
      </c>
      <c r="D280" s="71" t="s">
        <v>46</v>
      </c>
      <c r="E280" s="72">
        <v>28640</v>
      </c>
      <c r="F280" s="72">
        <v>39843</v>
      </c>
      <c r="G280" s="73">
        <f t="shared" ca="1" si="4"/>
        <v>5</v>
      </c>
      <c r="H280" s="73">
        <v>65464</v>
      </c>
      <c r="I280" s="73"/>
      <c r="J280" s="74">
        <v>3</v>
      </c>
    </row>
    <row r="281" spans="1:10" x14ac:dyDescent="0.25">
      <c r="A281" s="69" t="s">
        <v>496</v>
      </c>
      <c r="B281" s="70" t="s">
        <v>60</v>
      </c>
      <c r="C281" s="71" t="s">
        <v>83</v>
      </c>
      <c r="D281" s="71" t="s">
        <v>48</v>
      </c>
      <c r="E281" s="72">
        <v>28614</v>
      </c>
      <c r="F281" s="72">
        <v>40798</v>
      </c>
      <c r="G281" s="73">
        <f t="shared" ca="1" si="4"/>
        <v>2</v>
      </c>
      <c r="H281" s="73">
        <v>70536</v>
      </c>
      <c r="I281" s="73" t="s">
        <v>67</v>
      </c>
      <c r="J281" s="74">
        <v>5</v>
      </c>
    </row>
    <row r="282" spans="1:10" x14ac:dyDescent="0.25">
      <c r="A282" s="69" t="s">
        <v>195</v>
      </c>
      <c r="B282" s="70" t="s">
        <v>64</v>
      </c>
      <c r="C282" s="71" t="s">
        <v>83</v>
      </c>
      <c r="D282" s="71" t="s">
        <v>48</v>
      </c>
      <c r="E282" s="72">
        <v>29106</v>
      </c>
      <c r="F282" s="72">
        <v>41534</v>
      </c>
      <c r="G282" s="73">
        <f t="shared" ca="1" si="4"/>
        <v>0</v>
      </c>
      <c r="H282" s="73">
        <v>32040</v>
      </c>
      <c r="I282" s="73" t="s">
        <v>67</v>
      </c>
      <c r="J282" s="74">
        <v>5</v>
      </c>
    </row>
    <row r="283" spans="1:10" x14ac:dyDescent="0.25">
      <c r="A283" s="69" t="s">
        <v>676</v>
      </c>
      <c r="B283" s="70" t="s">
        <v>22</v>
      </c>
      <c r="C283" s="71" t="s">
        <v>83</v>
      </c>
      <c r="D283" s="71" t="s">
        <v>48</v>
      </c>
      <c r="E283" s="72">
        <v>26406</v>
      </c>
      <c r="F283" s="72">
        <v>39521</v>
      </c>
      <c r="G283" s="73">
        <f t="shared" ca="1" si="4"/>
        <v>6</v>
      </c>
      <c r="H283" s="73">
        <v>27828</v>
      </c>
      <c r="I283" s="73" t="s">
        <v>52</v>
      </c>
      <c r="J283" s="74">
        <v>5</v>
      </c>
    </row>
    <row r="284" spans="1:10" x14ac:dyDescent="0.25">
      <c r="A284" s="69" t="s">
        <v>572</v>
      </c>
      <c r="B284" s="70" t="s">
        <v>60</v>
      </c>
      <c r="C284" s="71" t="s">
        <v>83</v>
      </c>
      <c r="D284" s="71" t="s">
        <v>54</v>
      </c>
      <c r="E284" s="72">
        <v>19792</v>
      </c>
      <c r="F284" s="72">
        <v>32819</v>
      </c>
      <c r="G284" s="73">
        <f t="shared" ca="1" si="4"/>
        <v>24</v>
      </c>
      <c r="H284" s="73">
        <v>40104</v>
      </c>
      <c r="I284" s="73" t="s">
        <v>52</v>
      </c>
      <c r="J284" s="74">
        <v>2</v>
      </c>
    </row>
    <row r="285" spans="1:10" x14ac:dyDescent="0.25">
      <c r="A285" s="69" t="s">
        <v>227</v>
      </c>
      <c r="B285" s="70" t="s">
        <v>13</v>
      </c>
      <c r="C285" s="71" t="s">
        <v>83</v>
      </c>
      <c r="D285" s="71" t="s">
        <v>48</v>
      </c>
      <c r="E285" s="72">
        <v>20475</v>
      </c>
      <c r="F285" s="72">
        <v>31845</v>
      </c>
      <c r="G285" s="73">
        <f t="shared" ca="1" si="4"/>
        <v>27</v>
      </c>
      <c r="H285" s="73">
        <v>69528</v>
      </c>
      <c r="I285" s="73" t="s">
        <v>67</v>
      </c>
      <c r="J285" s="74">
        <v>1</v>
      </c>
    </row>
    <row r="286" spans="1:10" x14ac:dyDescent="0.25">
      <c r="A286" s="69" t="s">
        <v>278</v>
      </c>
      <c r="B286" s="70" t="s">
        <v>60</v>
      </c>
      <c r="C286" s="71" t="s">
        <v>83</v>
      </c>
      <c r="D286" s="71" t="s">
        <v>48</v>
      </c>
      <c r="E286" s="72">
        <v>22620</v>
      </c>
      <c r="F286" s="72">
        <v>32927</v>
      </c>
      <c r="G286" s="73">
        <f t="shared" ca="1" si="4"/>
        <v>24</v>
      </c>
      <c r="H286" s="73">
        <v>67192</v>
      </c>
      <c r="I286" s="73" t="s">
        <v>49</v>
      </c>
      <c r="J286" s="74">
        <v>3</v>
      </c>
    </row>
    <row r="287" spans="1:10" x14ac:dyDescent="0.25">
      <c r="A287" s="69" t="s">
        <v>196</v>
      </c>
      <c r="B287" s="70" t="s">
        <v>13</v>
      </c>
      <c r="C287" s="71" t="s">
        <v>83</v>
      </c>
      <c r="D287" s="71" t="s">
        <v>46</v>
      </c>
      <c r="E287" s="72">
        <v>27293</v>
      </c>
      <c r="F287" s="72">
        <v>39211</v>
      </c>
      <c r="G287" s="73">
        <f t="shared" ca="1" si="4"/>
        <v>7</v>
      </c>
      <c r="H287" s="73">
        <v>35370</v>
      </c>
      <c r="I287" s="73"/>
      <c r="J287" s="74">
        <v>2</v>
      </c>
    </row>
    <row r="288" spans="1:10" x14ac:dyDescent="0.25">
      <c r="A288" s="69" t="s">
        <v>247</v>
      </c>
      <c r="B288" s="70" t="s">
        <v>57</v>
      </c>
      <c r="C288" s="71" t="s">
        <v>83</v>
      </c>
      <c r="D288" s="71" t="s">
        <v>46</v>
      </c>
      <c r="E288" s="72">
        <v>30947</v>
      </c>
      <c r="F288" s="72">
        <v>40470</v>
      </c>
      <c r="G288" s="73">
        <f t="shared" ca="1" si="4"/>
        <v>3</v>
      </c>
      <c r="H288" s="73">
        <v>61002</v>
      </c>
      <c r="I288" s="73"/>
      <c r="J288" s="74">
        <v>4</v>
      </c>
    </row>
    <row r="289" spans="1:10" x14ac:dyDescent="0.25">
      <c r="A289" s="69" t="s">
        <v>533</v>
      </c>
      <c r="B289" s="70" t="s">
        <v>51</v>
      </c>
      <c r="C289" s="71" t="s">
        <v>83</v>
      </c>
      <c r="D289" s="71" t="s">
        <v>48</v>
      </c>
      <c r="E289" s="72">
        <v>21869</v>
      </c>
      <c r="F289" s="72">
        <v>36136</v>
      </c>
      <c r="G289" s="73">
        <f t="shared" ca="1" si="4"/>
        <v>15</v>
      </c>
      <c r="H289" s="73">
        <v>31032</v>
      </c>
      <c r="I289" s="73" t="s">
        <v>55</v>
      </c>
      <c r="J289" s="74">
        <v>3</v>
      </c>
    </row>
    <row r="290" spans="1:10" x14ac:dyDescent="0.25">
      <c r="A290" s="69" t="s">
        <v>245</v>
      </c>
      <c r="B290" s="70" t="s">
        <v>64</v>
      </c>
      <c r="C290" s="71" t="s">
        <v>83</v>
      </c>
      <c r="D290" s="71" t="s">
        <v>48</v>
      </c>
      <c r="E290" s="72">
        <v>23891</v>
      </c>
      <c r="F290" s="72">
        <v>35095</v>
      </c>
      <c r="G290" s="73">
        <f t="shared" ca="1" si="4"/>
        <v>18</v>
      </c>
      <c r="H290" s="73">
        <v>57519</v>
      </c>
      <c r="I290" s="73" t="s">
        <v>67</v>
      </c>
      <c r="J290" s="74">
        <v>1</v>
      </c>
    </row>
    <row r="291" spans="1:10" x14ac:dyDescent="0.25">
      <c r="A291" s="69" t="s">
        <v>69</v>
      </c>
      <c r="B291" s="70" t="s">
        <v>22</v>
      </c>
      <c r="C291" s="71" t="s">
        <v>83</v>
      </c>
      <c r="D291" s="71" t="s">
        <v>46</v>
      </c>
      <c r="E291" s="72">
        <v>20241</v>
      </c>
      <c r="F291" s="72">
        <v>33184</v>
      </c>
      <c r="G291" s="73">
        <f t="shared" ca="1" si="4"/>
        <v>23</v>
      </c>
      <c r="H291" s="73">
        <v>40545</v>
      </c>
      <c r="I291" s="73"/>
      <c r="J291" s="74">
        <v>1</v>
      </c>
    </row>
    <row r="292" spans="1:10" x14ac:dyDescent="0.25">
      <c r="A292" s="69" t="s">
        <v>767</v>
      </c>
      <c r="B292" s="70" t="s">
        <v>64</v>
      </c>
      <c r="C292" s="71" t="s">
        <v>83</v>
      </c>
      <c r="D292" s="71" t="s">
        <v>46</v>
      </c>
      <c r="E292" s="72">
        <v>28705</v>
      </c>
      <c r="F292" s="72">
        <v>40696</v>
      </c>
      <c r="G292" s="73">
        <f t="shared" ca="1" si="4"/>
        <v>3</v>
      </c>
      <c r="H292" s="73">
        <v>61965</v>
      </c>
      <c r="I292" s="73"/>
      <c r="J292" s="74">
        <v>2</v>
      </c>
    </row>
    <row r="293" spans="1:10" x14ac:dyDescent="0.25">
      <c r="A293" s="69" t="s">
        <v>643</v>
      </c>
      <c r="B293" s="70" t="s">
        <v>13</v>
      </c>
      <c r="C293" s="71" t="s">
        <v>83</v>
      </c>
      <c r="D293" s="71" t="s">
        <v>58</v>
      </c>
      <c r="E293" s="72">
        <v>17385</v>
      </c>
      <c r="F293" s="72">
        <v>31520</v>
      </c>
      <c r="G293" s="73">
        <f t="shared" ca="1" si="4"/>
        <v>28</v>
      </c>
      <c r="H293" s="73">
        <v>58590</v>
      </c>
      <c r="I293" s="73"/>
      <c r="J293" s="74">
        <v>1</v>
      </c>
    </row>
    <row r="294" spans="1:10" x14ac:dyDescent="0.25">
      <c r="A294" s="69" t="s">
        <v>127</v>
      </c>
      <c r="B294" s="70" t="s">
        <v>64</v>
      </c>
      <c r="C294" s="71" t="s">
        <v>83</v>
      </c>
      <c r="D294" s="71" t="s">
        <v>48</v>
      </c>
      <c r="E294" s="72">
        <v>26758</v>
      </c>
      <c r="F294" s="72">
        <v>40555</v>
      </c>
      <c r="G294" s="73">
        <f t="shared" ca="1" si="4"/>
        <v>3</v>
      </c>
      <c r="H294" s="73">
        <v>63456</v>
      </c>
      <c r="I294" s="73" t="s">
        <v>49</v>
      </c>
      <c r="J294" s="74">
        <v>3</v>
      </c>
    </row>
    <row r="295" spans="1:10" x14ac:dyDescent="0.25">
      <c r="A295" s="69" t="s">
        <v>522</v>
      </c>
      <c r="B295" s="70" t="s">
        <v>64</v>
      </c>
      <c r="C295" s="71" t="s">
        <v>83</v>
      </c>
      <c r="D295" s="71" t="s">
        <v>46</v>
      </c>
      <c r="E295" s="72">
        <v>28906</v>
      </c>
      <c r="F295" s="72">
        <v>40756</v>
      </c>
      <c r="G295" s="73">
        <f t="shared" ca="1" si="4"/>
        <v>3</v>
      </c>
      <c r="H295" s="73">
        <v>60201</v>
      </c>
      <c r="I295" s="73"/>
      <c r="J295" s="74">
        <v>2</v>
      </c>
    </row>
    <row r="296" spans="1:10" x14ac:dyDescent="0.25">
      <c r="A296" s="69" t="s">
        <v>406</v>
      </c>
      <c r="B296" s="70" t="s">
        <v>60</v>
      </c>
      <c r="C296" s="71" t="s">
        <v>83</v>
      </c>
      <c r="D296" s="71" t="s">
        <v>54</v>
      </c>
      <c r="E296" s="72">
        <v>20416</v>
      </c>
      <c r="F296" s="72">
        <v>32441</v>
      </c>
      <c r="G296" s="73">
        <f t="shared" ca="1" si="4"/>
        <v>25</v>
      </c>
      <c r="H296" s="73">
        <v>63520</v>
      </c>
      <c r="I296" s="73" t="s">
        <v>67</v>
      </c>
      <c r="J296" s="74">
        <v>5</v>
      </c>
    </row>
    <row r="297" spans="1:10" x14ac:dyDescent="0.25">
      <c r="A297" s="69" t="s">
        <v>181</v>
      </c>
      <c r="B297" s="70" t="s">
        <v>51</v>
      </c>
      <c r="C297" s="71" t="s">
        <v>83</v>
      </c>
      <c r="D297" s="71" t="s">
        <v>46</v>
      </c>
      <c r="E297" s="72">
        <v>26394</v>
      </c>
      <c r="F297" s="72">
        <v>37610</v>
      </c>
      <c r="G297" s="73">
        <f t="shared" ca="1" si="4"/>
        <v>11</v>
      </c>
      <c r="H297" s="73">
        <v>79616</v>
      </c>
      <c r="I297" s="73"/>
      <c r="J297" s="74">
        <v>5</v>
      </c>
    </row>
    <row r="298" spans="1:10" x14ac:dyDescent="0.25">
      <c r="A298" s="69" t="s">
        <v>624</v>
      </c>
      <c r="B298" s="70" t="s">
        <v>22</v>
      </c>
      <c r="C298" s="71" t="s">
        <v>83</v>
      </c>
      <c r="D298" s="71" t="s">
        <v>48</v>
      </c>
      <c r="E298" s="72">
        <v>21740</v>
      </c>
      <c r="F298" s="72">
        <v>35212</v>
      </c>
      <c r="G298" s="73">
        <f t="shared" ca="1" si="4"/>
        <v>18</v>
      </c>
      <c r="H298" s="73">
        <v>23571</v>
      </c>
      <c r="I298" s="73" t="s">
        <v>55</v>
      </c>
      <c r="J298" s="74">
        <v>5</v>
      </c>
    </row>
    <row r="299" spans="1:10" x14ac:dyDescent="0.25">
      <c r="A299" s="69" t="s">
        <v>407</v>
      </c>
      <c r="B299" s="70" t="s">
        <v>64</v>
      </c>
      <c r="C299" s="71" t="s">
        <v>83</v>
      </c>
      <c r="D299" s="71" t="s">
        <v>54</v>
      </c>
      <c r="E299" s="72">
        <v>19009</v>
      </c>
      <c r="F299" s="72">
        <v>32052</v>
      </c>
      <c r="G299" s="73">
        <f t="shared" ca="1" si="4"/>
        <v>26</v>
      </c>
      <c r="H299" s="73">
        <v>38799</v>
      </c>
      <c r="I299" s="73" t="s">
        <v>67</v>
      </c>
      <c r="J299" s="74">
        <v>2</v>
      </c>
    </row>
    <row r="300" spans="1:10" x14ac:dyDescent="0.25">
      <c r="A300" s="69" t="s">
        <v>644</v>
      </c>
      <c r="B300" s="70" t="s">
        <v>13</v>
      </c>
      <c r="C300" s="71" t="s">
        <v>83</v>
      </c>
      <c r="D300" s="71" t="s">
        <v>46</v>
      </c>
      <c r="E300" s="72">
        <v>18264</v>
      </c>
      <c r="F300" s="72">
        <v>32097</v>
      </c>
      <c r="G300" s="73">
        <f t="shared" ca="1" si="4"/>
        <v>26</v>
      </c>
      <c r="H300" s="73">
        <v>34891</v>
      </c>
      <c r="I300" s="73"/>
      <c r="J300" s="74">
        <v>4</v>
      </c>
    </row>
    <row r="301" spans="1:10" x14ac:dyDescent="0.25">
      <c r="A301" s="69" t="s">
        <v>545</v>
      </c>
      <c r="B301" s="70" t="s">
        <v>51</v>
      </c>
      <c r="C301" s="71" t="s">
        <v>83</v>
      </c>
      <c r="D301" s="71" t="s">
        <v>48</v>
      </c>
      <c r="E301" s="72">
        <v>24164</v>
      </c>
      <c r="F301" s="72">
        <v>34813</v>
      </c>
      <c r="G301" s="73">
        <f t="shared" ca="1" si="4"/>
        <v>19</v>
      </c>
      <c r="H301" s="73">
        <v>70176</v>
      </c>
      <c r="I301" s="73" t="s">
        <v>67</v>
      </c>
      <c r="J301" s="74">
        <v>3</v>
      </c>
    </row>
    <row r="302" spans="1:10" x14ac:dyDescent="0.25">
      <c r="A302" s="69" t="s">
        <v>351</v>
      </c>
      <c r="B302" s="70" t="s">
        <v>57</v>
      </c>
      <c r="C302" s="71" t="s">
        <v>83</v>
      </c>
      <c r="D302" s="71" t="s">
        <v>54</v>
      </c>
      <c r="E302" s="72">
        <v>22772</v>
      </c>
      <c r="F302" s="72">
        <v>33956</v>
      </c>
      <c r="G302" s="73">
        <f t="shared" ca="1" si="4"/>
        <v>21</v>
      </c>
      <c r="H302" s="73">
        <v>29889</v>
      </c>
      <c r="I302" s="73" t="s">
        <v>55</v>
      </c>
      <c r="J302" s="74">
        <v>4</v>
      </c>
    </row>
    <row r="303" spans="1:10" x14ac:dyDescent="0.25">
      <c r="A303" s="69" t="s">
        <v>354</v>
      </c>
      <c r="B303" s="70" t="s">
        <v>64</v>
      </c>
      <c r="C303" s="71" t="s">
        <v>83</v>
      </c>
      <c r="D303" s="71" t="s">
        <v>54</v>
      </c>
      <c r="E303" s="72">
        <v>22070</v>
      </c>
      <c r="F303" s="72">
        <v>31786</v>
      </c>
      <c r="G303" s="73">
        <f t="shared" ca="1" si="4"/>
        <v>27</v>
      </c>
      <c r="H303" s="73">
        <v>32238</v>
      </c>
      <c r="I303" s="73" t="s">
        <v>67</v>
      </c>
      <c r="J303" s="74">
        <v>2</v>
      </c>
    </row>
    <row r="304" spans="1:10" x14ac:dyDescent="0.25">
      <c r="A304" s="69" t="s">
        <v>232</v>
      </c>
      <c r="B304" s="70" t="s">
        <v>57</v>
      </c>
      <c r="C304" s="71" t="s">
        <v>83</v>
      </c>
      <c r="D304" s="71" t="s">
        <v>48</v>
      </c>
      <c r="E304" s="72">
        <v>26252</v>
      </c>
      <c r="F304" s="72">
        <v>39574</v>
      </c>
      <c r="G304" s="73">
        <f t="shared" ca="1" si="4"/>
        <v>6</v>
      </c>
      <c r="H304" s="73">
        <v>62968</v>
      </c>
      <c r="I304" s="73" t="s">
        <v>67</v>
      </c>
      <c r="J304" s="74">
        <v>4</v>
      </c>
    </row>
    <row r="305" spans="1:10" x14ac:dyDescent="0.25">
      <c r="A305" s="69" t="s">
        <v>286</v>
      </c>
      <c r="B305" s="70" t="s">
        <v>60</v>
      </c>
      <c r="C305" s="71" t="s">
        <v>83</v>
      </c>
      <c r="D305" s="71" t="s">
        <v>48</v>
      </c>
      <c r="E305" s="72">
        <v>23728</v>
      </c>
      <c r="F305" s="72">
        <v>35972</v>
      </c>
      <c r="G305" s="73">
        <f t="shared" ca="1" si="4"/>
        <v>16</v>
      </c>
      <c r="H305" s="73">
        <v>83072</v>
      </c>
      <c r="I305" s="73" t="s">
        <v>67</v>
      </c>
      <c r="J305" s="74">
        <v>5</v>
      </c>
    </row>
    <row r="306" spans="1:10" x14ac:dyDescent="0.25">
      <c r="A306" s="69" t="s">
        <v>62</v>
      </c>
      <c r="B306" s="70" t="s">
        <v>60</v>
      </c>
      <c r="C306" s="71" t="s">
        <v>83</v>
      </c>
      <c r="D306" s="71" t="s">
        <v>48</v>
      </c>
      <c r="E306" s="72">
        <v>29001</v>
      </c>
      <c r="F306" s="72">
        <v>40402</v>
      </c>
      <c r="G306" s="73">
        <f t="shared" ca="1" si="4"/>
        <v>4</v>
      </c>
      <c r="H306" s="73">
        <v>86584</v>
      </c>
      <c r="I306" s="73" t="s">
        <v>49</v>
      </c>
      <c r="J306" s="74">
        <v>1</v>
      </c>
    </row>
    <row r="307" spans="1:10" x14ac:dyDescent="0.25">
      <c r="A307" s="69" t="s">
        <v>460</v>
      </c>
      <c r="B307" s="70" t="s">
        <v>13</v>
      </c>
      <c r="C307" s="71" t="s">
        <v>83</v>
      </c>
      <c r="D307" s="71" t="s">
        <v>46</v>
      </c>
      <c r="E307" s="72">
        <v>26490</v>
      </c>
      <c r="F307" s="72">
        <v>39748</v>
      </c>
      <c r="G307" s="73">
        <f t="shared" ca="1" si="4"/>
        <v>5</v>
      </c>
      <c r="H307" s="73">
        <v>36846</v>
      </c>
      <c r="I307" s="73"/>
      <c r="J307" s="74">
        <v>2</v>
      </c>
    </row>
    <row r="308" spans="1:10" x14ac:dyDescent="0.25">
      <c r="A308" s="69" t="s">
        <v>70</v>
      </c>
      <c r="B308" s="70" t="s">
        <v>22</v>
      </c>
      <c r="C308" s="71" t="s">
        <v>83</v>
      </c>
      <c r="D308" s="71" t="s">
        <v>46</v>
      </c>
      <c r="E308" s="72">
        <v>24699</v>
      </c>
      <c r="F308" s="72">
        <v>36388</v>
      </c>
      <c r="G308" s="73">
        <f t="shared" ca="1" si="4"/>
        <v>15</v>
      </c>
      <c r="H308" s="73">
        <v>25434</v>
      </c>
      <c r="I308" s="73"/>
      <c r="J308" s="74">
        <v>5</v>
      </c>
    </row>
    <row r="309" spans="1:10" x14ac:dyDescent="0.25">
      <c r="A309" s="69" t="s">
        <v>497</v>
      </c>
      <c r="B309" s="70" t="s">
        <v>60</v>
      </c>
      <c r="C309" s="71" t="s">
        <v>83</v>
      </c>
      <c r="D309" s="71" t="s">
        <v>46</v>
      </c>
      <c r="E309" s="72">
        <v>22012</v>
      </c>
      <c r="F309" s="72">
        <v>33504</v>
      </c>
      <c r="G309" s="73">
        <f t="shared" ca="1" si="4"/>
        <v>22</v>
      </c>
      <c r="H309" s="73">
        <v>71376</v>
      </c>
      <c r="I309" s="73"/>
      <c r="J309" s="74">
        <v>4</v>
      </c>
    </row>
    <row r="310" spans="1:10" x14ac:dyDescent="0.25">
      <c r="A310" s="69" t="s">
        <v>461</v>
      </c>
      <c r="B310" s="70" t="s">
        <v>22</v>
      </c>
      <c r="C310" s="71" t="s">
        <v>83</v>
      </c>
      <c r="D310" s="71" t="s">
        <v>46</v>
      </c>
      <c r="E310" s="72">
        <v>22423</v>
      </c>
      <c r="F310" s="72">
        <v>35531</v>
      </c>
      <c r="G310" s="73">
        <f t="shared" ca="1" si="4"/>
        <v>17</v>
      </c>
      <c r="H310" s="73">
        <v>61479</v>
      </c>
      <c r="I310" s="73"/>
      <c r="J310" s="74">
        <v>3</v>
      </c>
    </row>
    <row r="311" spans="1:10" x14ac:dyDescent="0.25">
      <c r="A311" s="69" t="s">
        <v>423</v>
      </c>
      <c r="B311" s="70" t="s">
        <v>64</v>
      </c>
      <c r="C311" s="71" t="s">
        <v>83</v>
      </c>
      <c r="D311" s="71" t="s">
        <v>54</v>
      </c>
      <c r="E311" s="72">
        <v>21950</v>
      </c>
      <c r="F311" s="72">
        <v>33610</v>
      </c>
      <c r="G311" s="73">
        <f t="shared" ca="1" si="4"/>
        <v>22</v>
      </c>
      <c r="H311" s="73">
        <v>36306</v>
      </c>
      <c r="I311" s="73" t="s">
        <v>49</v>
      </c>
      <c r="J311" s="74">
        <v>2</v>
      </c>
    </row>
    <row r="312" spans="1:10" x14ac:dyDescent="0.25">
      <c r="A312" s="69" t="s">
        <v>359</v>
      </c>
      <c r="B312" s="70" t="s">
        <v>60</v>
      </c>
      <c r="C312" s="71" t="s">
        <v>83</v>
      </c>
      <c r="D312" s="71" t="s">
        <v>46</v>
      </c>
      <c r="E312" s="72">
        <v>26215</v>
      </c>
      <c r="F312" s="72">
        <v>39273</v>
      </c>
      <c r="G312" s="73">
        <f t="shared" ca="1" si="4"/>
        <v>7</v>
      </c>
      <c r="H312" s="73">
        <v>56169</v>
      </c>
      <c r="I312" s="73"/>
      <c r="J312" s="74">
        <v>2</v>
      </c>
    </row>
    <row r="313" spans="1:10" x14ac:dyDescent="0.25">
      <c r="A313" s="69" t="s">
        <v>768</v>
      </c>
      <c r="B313" s="70" t="s">
        <v>60</v>
      </c>
      <c r="C313" s="71" t="s">
        <v>83</v>
      </c>
      <c r="D313" s="71" t="s">
        <v>48</v>
      </c>
      <c r="E313" s="72">
        <v>25913</v>
      </c>
      <c r="F313" s="72">
        <v>39190</v>
      </c>
      <c r="G313" s="73">
        <f t="shared" ca="1" si="4"/>
        <v>7</v>
      </c>
      <c r="H313" s="73">
        <v>53307</v>
      </c>
      <c r="I313" s="73" t="s">
        <v>49</v>
      </c>
      <c r="J313" s="74">
        <v>5</v>
      </c>
    </row>
    <row r="314" spans="1:10" x14ac:dyDescent="0.25">
      <c r="A314" s="69" t="s">
        <v>737</v>
      </c>
      <c r="B314" s="70" t="s">
        <v>13</v>
      </c>
      <c r="C314" s="71" t="s">
        <v>83</v>
      </c>
      <c r="D314" s="71" t="s">
        <v>48</v>
      </c>
      <c r="E314" s="72">
        <v>20680</v>
      </c>
      <c r="F314" s="72">
        <v>35124</v>
      </c>
      <c r="G314" s="73">
        <f t="shared" ca="1" si="4"/>
        <v>18</v>
      </c>
      <c r="H314" s="73">
        <v>40158</v>
      </c>
      <c r="I314" s="73" t="s">
        <v>49</v>
      </c>
      <c r="J314" s="74">
        <v>5</v>
      </c>
    </row>
    <row r="315" spans="1:10" x14ac:dyDescent="0.25">
      <c r="A315" s="69" t="s">
        <v>548</v>
      </c>
      <c r="B315" s="70" t="s">
        <v>60</v>
      </c>
      <c r="C315" s="71" t="s">
        <v>83</v>
      </c>
      <c r="D315" s="71" t="s">
        <v>46</v>
      </c>
      <c r="E315" s="72">
        <v>22750</v>
      </c>
      <c r="F315" s="72">
        <v>33189</v>
      </c>
      <c r="G315" s="73">
        <f t="shared" ca="1" si="4"/>
        <v>23</v>
      </c>
      <c r="H315" s="73">
        <v>65368</v>
      </c>
      <c r="I315" s="73"/>
      <c r="J315" s="74">
        <v>5</v>
      </c>
    </row>
    <row r="316" spans="1:10" x14ac:dyDescent="0.25">
      <c r="A316" s="69" t="s">
        <v>469</v>
      </c>
      <c r="B316" s="70" t="s">
        <v>64</v>
      </c>
      <c r="C316" s="71" t="s">
        <v>83</v>
      </c>
      <c r="D316" s="71" t="s">
        <v>46</v>
      </c>
      <c r="E316" s="72">
        <v>25181</v>
      </c>
      <c r="F316" s="72">
        <v>37746</v>
      </c>
      <c r="G316" s="73">
        <f t="shared" ca="1" si="4"/>
        <v>11</v>
      </c>
      <c r="H316" s="73">
        <v>67600</v>
      </c>
      <c r="I316" s="73"/>
      <c r="J316" s="74">
        <v>4</v>
      </c>
    </row>
    <row r="317" spans="1:10" x14ac:dyDescent="0.25">
      <c r="A317" s="69" t="s">
        <v>775</v>
      </c>
      <c r="B317" s="70" t="s">
        <v>22</v>
      </c>
      <c r="C317" s="71" t="s">
        <v>83</v>
      </c>
      <c r="D317" s="71" t="s">
        <v>58</v>
      </c>
      <c r="E317" s="72">
        <v>16991</v>
      </c>
      <c r="F317" s="72">
        <v>30981</v>
      </c>
      <c r="G317" s="73">
        <f t="shared" ca="1" si="4"/>
        <v>29</v>
      </c>
      <c r="H317" s="73">
        <v>40428</v>
      </c>
      <c r="I317" s="73"/>
      <c r="J317" s="74">
        <v>1</v>
      </c>
    </row>
    <row r="318" spans="1:10" x14ac:dyDescent="0.25">
      <c r="A318" s="69" t="s">
        <v>218</v>
      </c>
      <c r="B318" s="70" t="s">
        <v>22</v>
      </c>
      <c r="C318" s="71" t="s">
        <v>83</v>
      </c>
      <c r="D318" s="71" t="s">
        <v>48</v>
      </c>
      <c r="E318" s="72">
        <v>28499</v>
      </c>
      <c r="F318" s="72">
        <v>38835</v>
      </c>
      <c r="G318" s="73">
        <f t="shared" ca="1" si="4"/>
        <v>8</v>
      </c>
      <c r="H318" s="73">
        <v>57726</v>
      </c>
      <c r="I318" s="73" t="s">
        <v>55</v>
      </c>
      <c r="J318" s="74">
        <v>5</v>
      </c>
    </row>
    <row r="319" spans="1:10" x14ac:dyDescent="0.25">
      <c r="A319" s="69" t="s">
        <v>821</v>
      </c>
      <c r="B319" s="70" t="s">
        <v>51</v>
      </c>
      <c r="C319" s="71" t="s">
        <v>83</v>
      </c>
      <c r="D319" s="71" t="s">
        <v>48</v>
      </c>
      <c r="E319" s="72">
        <v>26442</v>
      </c>
      <c r="F319" s="72">
        <v>40840</v>
      </c>
      <c r="G319" s="73">
        <f t="shared" ca="1" si="4"/>
        <v>2</v>
      </c>
      <c r="H319" s="73">
        <v>41598</v>
      </c>
      <c r="I319" s="73" t="s">
        <v>49</v>
      </c>
      <c r="J319" s="74">
        <v>2</v>
      </c>
    </row>
    <row r="320" spans="1:10" x14ac:dyDescent="0.25">
      <c r="A320" s="69" t="s">
        <v>463</v>
      </c>
      <c r="B320" s="70" t="s">
        <v>22</v>
      </c>
      <c r="C320" s="71" t="s">
        <v>83</v>
      </c>
      <c r="D320" s="71" t="s">
        <v>58</v>
      </c>
      <c r="E320" s="72">
        <v>19587</v>
      </c>
      <c r="F320" s="72">
        <v>31481</v>
      </c>
      <c r="G320" s="73">
        <f t="shared" ca="1" si="4"/>
        <v>28</v>
      </c>
      <c r="H320" s="73">
        <v>54405</v>
      </c>
      <c r="I320" s="73"/>
      <c r="J320" s="74">
        <v>5</v>
      </c>
    </row>
    <row r="321" spans="1:10" x14ac:dyDescent="0.25">
      <c r="A321" s="69" t="s">
        <v>94</v>
      </c>
      <c r="B321" s="70" t="s">
        <v>60</v>
      </c>
      <c r="C321" s="71" t="s">
        <v>83</v>
      </c>
      <c r="D321" s="71" t="s">
        <v>48</v>
      </c>
      <c r="E321" s="72">
        <v>22114</v>
      </c>
      <c r="F321" s="72">
        <v>34551</v>
      </c>
      <c r="G321" s="73">
        <f t="shared" ca="1" si="4"/>
        <v>20</v>
      </c>
      <c r="H321" s="73">
        <v>31788</v>
      </c>
      <c r="I321" s="73" t="s">
        <v>49</v>
      </c>
      <c r="J321" s="74">
        <v>3</v>
      </c>
    </row>
    <row r="322" spans="1:10" x14ac:dyDescent="0.25">
      <c r="A322" s="69" t="s">
        <v>189</v>
      </c>
      <c r="B322" s="70" t="s">
        <v>64</v>
      </c>
      <c r="C322" s="71" t="s">
        <v>83</v>
      </c>
      <c r="D322" s="71" t="s">
        <v>48</v>
      </c>
      <c r="E322" s="72">
        <v>23308</v>
      </c>
      <c r="F322" s="72">
        <v>37041</v>
      </c>
      <c r="G322" s="73">
        <f t="shared" ref="G322:G385" ca="1" si="5">DATEDIF(F322,TODAY(),"Y")</f>
        <v>13</v>
      </c>
      <c r="H322" s="73">
        <v>61144</v>
      </c>
      <c r="I322" s="73" t="s">
        <v>72</v>
      </c>
      <c r="J322" s="74">
        <v>2</v>
      </c>
    </row>
    <row r="323" spans="1:10" x14ac:dyDescent="0.25">
      <c r="A323" s="69" t="s">
        <v>647</v>
      </c>
      <c r="B323" s="70" t="s">
        <v>60</v>
      </c>
      <c r="C323" s="71" t="s">
        <v>83</v>
      </c>
      <c r="D323" s="71" t="s">
        <v>58</v>
      </c>
      <c r="E323" s="72">
        <v>20290</v>
      </c>
      <c r="F323" s="72">
        <v>31380</v>
      </c>
      <c r="G323" s="73">
        <f t="shared" ca="1" si="5"/>
        <v>28</v>
      </c>
      <c r="H323" s="73">
        <v>59535</v>
      </c>
      <c r="I323" s="73"/>
      <c r="J323" s="74">
        <v>2</v>
      </c>
    </row>
    <row r="324" spans="1:10" x14ac:dyDescent="0.25">
      <c r="A324" s="69" t="s">
        <v>111</v>
      </c>
      <c r="B324" s="70" t="s">
        <v>64</v>
      </c>
      <c r="C324" s="71" t="s">
        <v>83</v>
      </c>
      <c r="D324" s="71" t="s">
        <v>46</v>
      </c>
      <c r="E324" s="72">
        <v>25377</v>
      </c>
      <c r="F324" s="72">
        <v>38219</v>
      </c>
      <c r="G324" s="73">
        <f t="shared" ca="1" si="5"/>
        <v>10</v>
      </c>
      <c r="H324" s="73">
        <v>51993</v>
      </c>
      <c r="I324" s="73"/>
      <c r="J324" s="74">
        <v>2</v>
      </c>
    </row>
    <row r="325" spans="1:10" x14ac:dyDescent="0.25">
      <c r="A325" s="69" t="s">
        <v>743</v>
      </c>
      <c r="B325" s="70" t="s">
        <v>22</v>
      </c>
      <c r="C325" s="71" t="s">
        <v>83</v>
      </c>
      <c r="D325" s="71" t="s">
        <v>46</v>
      </c>
      <c r="E325" s="72">
        <v>21534</v>
      </c>
      <c r="F325" s="72">
        <v>34218</v>
      </c>
      <c r="G325" s="73">
        <f t="shared" ca="1" si="5"/>
        <v>20</v>
      </c>
      <c r="H325" s="73">
        <v>24642</v>
      </c>
      <c r="I325" s="73"/>
      <c r="J325" s="74">
        <v>3</v>
      </c>
    </row>
    <row r="326" spans="1:10" x14ac:dyDescent="0.25">
      <c r="A326" s="69" t="s">
        <v>400</v>
      </c>
      <c r="B326" s="70" t="s">
        <v>22</v>
      </c>
      <c r="C326" s="71" t="s">
        <v>83</v>
      </c>
      <c r="D326" s="71" t="s">
        <v>48</v>
      </c>
      <c r="E326" s="72">
        <v>29253</v>
      </c>
      <c r="F326" s="72">
        <v>41295</v>
      </c>
      <c r="G326" s="73">
        <f t="shared" ca="1" si="5"/>
        <v>1</v>
      </c>
      <c r="H326" s="73">
        <v>31770</v>
      </c>
      <c r="I326" s="73" t="s">
        <v>55</v>
      </c>
      <c r="J326" s="74">
        <v>5</v>
      </c>
    </row>
    <row r="327" spans="1:10" x14ac:dyDescent="0.25">
      <c r="A327" s="69" t="s">
        <v>650</v>
      </c>
      <c r="B327" s="70" t="s">
        <v>64</v>
      </c>
      <c r="C327" s="71" t="s">
        <v>83</v>
      </c>
      <c r="D327" s="71" t="s">
        <v>48</v>
      </c>
      <c r="E327" s="72">
        <v>22862</v>
      </c>
      <c r="F327" s="72">
        <v>35430</v>
      </c>
      <c r="G327" s="73">
        <f t="shared" ca="1" si="5"/>
        <v>17</v>
      </c>
      <c r="H327" s="73">
        <v>20997</v>
      </c>
      <c r="I327" s="73" t="s">
        <v>49</v>
      </c>
      <c r="J327" s="74">
        <v>4</v>
      </c>
    </row>
    <row r="328" spans="1:10" x14ac:dyDescent="0.25">
      <c r="A328" s="69" t="s">
        <v>630</v>
      </c>
      <c r="B328" s="70" t="s">
        <v>64</v>
      </c>
      <c r="C328" s="71" t="s">
        <v>83</v>
      </c>
      <c r="D328" s="71" t="s">
        <v>48</v>
      </c>
      <c r="E328" s="72">
        <v>22732</v>
      </c>
      <c r="F328" s="72">
        <v>33210</v>
      </c>
      <c r="G328" s="73">
        <f t="shared" ca="1" si="5"/>
        <v>23</v>
      </c>
      <c r="H328" s="73">
        <v>59544</v>
      </c>
      <c r="I328" s="73" t="s">
        <v>375</v>
      </c>
      <c r="J328" s="74">
        <v>4</v>
      </c>
    </row>
    <row r="329" spans="1:10" x14ac:dyDescent="0.25">
      <c r="A329" s="69" t="s">
        <v>367</v>
      </c>
      <c r="B329" s="70" t="s">
        <v>60</v>
      </c>
      <c r="C329" s="71" t="s">
        <v>83</v>
      </c>
      <c r="D329" s="71" t="s">
        <v>48</v>
      </c>
      <c r="E329" s="72">
        <v>28407</v>
      </c>
      <c r="F329" s="72">
        <v>40429</v>
      </c>
      <c r="G329" s="73">
        <f t="shared" ca="1" si="5"/>
        <v>3</v>
      </c>
      <c r="H329" s="73">
        <v>65192</v>
      </c>
      <c r="I329" s="73" t="s">
        <v>55</v>
      </c>
      <c r="J329" s="74">
        <v>5</v>
      </c>
    </row>
    <row r="330" spans="1:10" x14ac:dyDescent="0.25">
      <c r="A330" s="69" t="s">
        <v>141</v>
      </c>
      <c r="B330" s="70" t="s">
        <v>60</v>
      </c>
      <c r="C330" s="71" t="s">
        <v>83</v>
      </c>
      <c r="D330" s="71" t="s">
        <v>46</v>
      </c>
      <c r="E330" s="72">
        <v>30375</v>
      </c>
      <c r="F330" s="72">
        <v>41024</v>
      </c>
      <c r="G330" s="73">
        <f t="shared" ca="1" si="5"/>
        <v>2</v>
      </c>
      <c r="H330" s="73">
        <v>14170</v>
      </c>
      <c r="I330" s="73"/>
      <c r="J330" s="74">
        <v>3</v>
      </c>
    </row>
    <row r="331" spans="1:10" x14ac:dyDescent="0.25">
      <c r="A331" s="69" t="s">
        <v>464</v>
      </c>
      <c r="B331" s="70" t="s">
        <v>64</v>
      </c>
      <c r="C331" s="71" t="s">
        <v>83</v>
      </c>
      <c r="D331" s="71" t="s">
        <v>58</v>
      </c>
      <c r="E331" s="72">
        <v>18367</v>
      </c>
      <c r="F331" s="72">
        <v>30792</v>
      </c>
      <c r="G331" s="73">
        <f t="shared" ca="1" si="5"/>
        <v>30</v>
      </c>
      <c r="H331" s="73">
        <v>56224</v>
      </c>
      <c r="I331" s="73"/>
      <c r="J331" s="74">
        <v>1</v>
      </c>
    </row>
    <row r="332" spans="1:10" x14ac:dyDescent="0.25">
      <c r="A332" s="69" t="s">
        <v>371</v>
      </c>
      <c r="B332" s="70" t="s">
        <v>64</v>
      </c>
      <c r="C332" s="71" t="s">
        <v>83</v>
      </c>
      <c r="D332" s="71" t="s">
        <v>46</v>
      </c>
      <c r="E332" s="72">
        <v>26315</v>
      </c>
      <c r="F332" s="72">
        <v>37341</v>
      </c>
      <c r="G332" s="73">
        <f t="shared" ca="1" si="5"/>
        <v>12</v>
      </c>
      <c r="H332" s="73">
        <v>66016</v>
      </c>
      <c r="I332" s="73"/>
      <c r="J332" s="74">
        <v>3</v>
      </c>
    </row>
    <row r="333" spans="1:10" x14ac:dyDescent="0.25">
      <c r="A333" s="69" t="s">
        <v>649</v>
      </c>
      <c r="B333" s="70" t="s">
        <v>64</v>
      </c>
      <c r="C333" s="71" t="s">
        <v>83</v>
      </c>
      <c r="D333" s="71" t="s">
        <v>48</v>
      </c>
      <c r="E333" s="72">
        <v>31164</v>
      </c>
      <c r="F333" s="72">
        <v>40721</v>
      </c>
      <c r="G333" s="73">
        <f t="shared" ca="1" si="5"/>
        <v>3</v>
      </c>
      <c r="H333" s="73">
        <v>42696</v>
      </c>
      <c r="I333" s="73" t="s">
        <v>55</v>
      </c>
      <c r="J333" s="74">
        <v>3</v>
      </c>
    </row>
    <row r="334" spans="1:10" x14ac:dyDescent="0.25">
      <c r="A334" s="69" t="s">
        <v>492</v>
      </c>
      <c r="B334" s="70" t="s">
        <v>51</v>
      </c>
      <c r="C334" s="71" t="s">
        <v>83</v>
      </c>
      <c r="D334" s="71" t="s">
        <v>46</v>
      </c>
      <c r="E334" s="72">
        <v>25309</v>
      </c>
      <c r="F334" s="72">
        <v>37837</v>
      </c>
      <c r="G334" s="73">
        <f t="shared" ca="1" si="5"/>
        <v>11</v>
      </c>
      <c r="H334" s="73">
        <v>40878</v>
      </c>
      <c r="I334" s="73"/>
      <c r="J334" s="74">
        <v>1</v>
      </c>
    </row>
    <row r="335" spans="1:10" x14ac:dyDescent="0.25">
      <c r="A335" s="69" t="s">
        <v>448</v>
      </c>
      <c r="B335" s="70" t="s">
        <v>64</v>
      </c>
      <c r="C335" s="71" t="s">
        <v>408</v>
      </c>
      <c r="D335" s="71" t="s">
        <v>48</v>
      </c>
      <c r="E335" s="72">
        <v>23870</v>
      </c>
      <c r="F335" s="72">
        <v>36068</v>
      </c>
      <c r="G335" s="73">
        <f t="shared" ca="1" si="5"/>
        <v>15</v>
      </c>
      <c r="H335" s="73">
        <v>41657</v>
      </c>
      <c r="I335" s="73" t="s">
        <v>67</v>
      </c>
      <c r="J335" s="74">
        <v>5</v>
      </c>
    </row>
    <row r="336" spans="1:10" x14ac:dyDescent="0.25">
      <c r="A336" s="69" t="s">
        <v>63</v>
      </c>
      <c r="B336" s="70" t="s">
        <v>51</v>
      </c>
      <c r="C336" s="71" t="s">
        <v>408</v>
      </c>
      <c r="D336" s="71" t="s">
        <v>46</v>
      </c>
      <c r="E336" s="72">
        <v>19757</v>
      </c>
      <c r="F336" s="72">
        <v>30900</v>
      </c>
      <c r="G336" s="73">
        <f t="shared" ca="1" si="5"/>
        <v>30</v>
      </c>
      <c r="H336" s="73">
        <v>35568</v>
      </c>
      <c r="I336" s="73"/>
      <c r="J336" s="74">
        <v>5</v>
      </c>
    </row>
    <row r="337" spans="1:10" x14ac:dyDescent="0.25">
      <c r="A337" s="69" t="s">
        <v>526</v>
      </c>
      <c r="B337" s="70" t="s">
        <v>22</v>
      </c>
      <c r="C337" s="71" t="s">
        <v>408</v>
      </c>
      <c r="D337" s="71" t="s">
        <v>48</v>
      </c>
      <c r="E337" s="72">
        <v>22305</v>
      </c>
      <c r="F337" s="72">
        <v>35548</v>
      </c>
      <c r="G337" s="73">
        <f t="shared" ca="1" si="5"/>
        <v>17</v>
      </c>
      <c r="H337" s="73">
        <v>13734</v>
      </c>
      <c r="I337" s="73" t="s">
        <v>72</v>
      </c>
      <c r="J337" s="74">
        <v>2</v>
      </c>
    </row>
    <row r="338" spans="1:10" x14ac:dyDescent="0.25">
      <c r="A338" s="69" t="s">
        <v>703</v>
      </c>
      <c r="B338" s="70" t="s">
        <v>57</v>
      </c>
      <c r="C338" s="71" t="s">
        <v>408</v>
      </c>
      <c r="D338" s="71" t="s">
        <v>48</v>
      </c>
      <c r="E338" s="72">
        <v>25916</v>
      </c>
      <c r="F338" s="72">
        <v>37399</v>
      </c>
      <c r="G338" s="73">
        <f t="shared" ca="1" si="5"/>
        <v>12</v>
      </c>
      <c r="H338" s="73">
        <v>19503</v>
      </c>
      <c r="I338" s="73" t="s">
        <v>49</v>
      </c>
      <c r="J338" s="74">
        <v>2</v>
      </c>
    </row>
    <row r="339" spans="1:10" x14ac:dyDescent="0.25">
      <c r="A339" s="69" t="s">
        <v>601</v>
      </c>
      <c r="B339" s="70" t="s">
        <v>51</v>
      </c>
      <c r="C339" s="71" t="s">
        <v>408</v>
      </c>
      <c r="D339" s="71" t="s">
        <v>48</v>
      </c>
      <c r="E339" s="72">
        <v>22449</v>
      </c>
      <c r="F339" s="72">
        <v>35219</v>
      </c>
      <c r="G339" s="73">
        <f t="shared" ca="1" si="5"/>
        <v>18</v>
      </c>
      <c r="H339" s="73">
        <v>17006</v>
      </c>
      <c r="I339" s="73" t="s">
        <v>67</v>
      </c>
      <c r="J339" s="74">
        <v>4</v>
      </c>
    </row>
    <row r="340" spans="1:10" x14ac:dyDescent="0.25">
      <c r="A340" s="69" t="s">
        <v>607</v>
      </c>
      <c r="B340" s="70" t="s">
        <v>22</v>
      </c>
      <c r="C340" s="71" t="s">
        <v>408</v>
      </c>
      <c r="D340" s="71" t="s">
        <v>46</v>
      </c>
      <c r="E340" s="72">
        <v>19057</v>
      </c>
      <c r="F340" s="72">
        <v>30648</v>
      </c>
      <c r="G340" s="73">
        <f t="shared" ca="1" si="5"/>
        <v>30</v>
      </c>
      <c r="H340" s="73">
        <v>57888</v>
      </c>
      <c r="I340" s="73"/>
      <c r="J340" s="74">
        <v>4</v>
      </c>
    </row>
    <row r="341" spans="1:10" x14ac:dyDescent="0.25">
      <c r="A341" s="69" t="s">
        <v>363</v>
      </c>
      <c r="B341" s="70" t="s">
        <v>13</v>
      </c>
      <c r="C341" s="71" t="s">
        <v>408</v>
      </c>
      <c r="D341" s="71" t="s">
        <v>48</v>
      </c>
      <c r="E341" s="72">
        <v>28277</v>
      </c>
      <c r="F341" s="72">
        <v>38630</v>
      </c>
      <c r="G341" s="73">
        <f t="shared" ca="1" si="5"/>
        <v>8</v>
      </c>
      <c r="H341" s="73">
        <v>22014</v>
      </c>
      <c r="I341" s="73" t="s">
        <v>49</v>
      </c>
      <c r="J341" s="74">
        <v>1</v>
      </c>
    </row>
    <row r="342" spans="1:10" x14ac:dyDescent="0.25">
      <c r="A342" s="69" t="s">
        <v>374</v>
      </c>
      <c r="B342" s="70" t="s">
        <v>13</v>
      </c>
      <c r="C342" s="71" t="s">
        <v>86</v>
      </c>
      <c r="D342" s="71" t="s">
        <v>48</v>
      </c>
      <c r="E342" s="72">
        <v>28964</v>
      </c>
      <c r="F342" s="72">
        <v>41186</v>
      </c>
      <c r="G342" s="73">
        <f t="shared" ca="1" si="5"/>
        <v>1</v>
      </c>
      <c r="H342" s="73">
        <v>9515</v>
      </c>
      <c r="I342" s="73" t="s">
        <v>49</v>
      </c>
      <c r="J342" s="74">
        <v>4</v>
      </c>
    </row>
    <row r="343" spans="1:10" x14ac:dyDescent="0.25">
      <c r="A343" s="69" t="s">
        <v>377</v>
      </c>
      <c r="B343" s="70" t="s">
        <v>64</v>
      </c>
      <c r="C343" s="71" t="s">
        <v>86</v>
      </c>
      <c r="D343" s="71" t="s">
        <v>48</v>
      </c>
      <c r="E343" s="72">
        <v>29501</v>
      </c>
      <c r="F343" s="72">
        <v>41187</v>
      </c>
      <c r="G343" s="73">
        <f t="shared" ca="1" si="5"/>
        <v>1</v>
      </c>
      <c r="H343" s="73">
        <v>30573</v>
      </c>
      <c r="I343" s="73" t="s">
        <v>49</v>
      </c>
      <c r="J343" s="74">
        <v>4</v>
      </c>
    </row>
    <row r="344" spans="1:10" x14ac:dyDescent="0.25">
      <c r="A344" s="69" t="s">
        <v>131</v>
      </c>
      <c r="B344" s="70" t="s">
        <v>22</v>
      </c>
      <c r="C344" s="71" t="s">
        <v>86</v>
      </c>
      <c r="D344" s="71" t="s">
        <v>54</v>
      </c>
      <c r="E344" s="72">
        <v>24838</v>
      </c>
      <c r="F344" s="72">
        <v>37229</v>
      </c>
      <c r="G344" s="73">
        <f t="shared" ca="1" si="5"/>
        <v>12</v>
      </c>
      <c r="H344" s="73">
        <v>44793</v>
      </c>
      <c r="I344" s="73" t="s">
        <v>67</v>
      </c>
      <c r="J344" s="74">
        <v>1</v>
      </c>
    </row>
    <row r="345" spans="1:10" x14ac:dyDescent="0.25">
      <c r="A345" s="69" t="s">
        <v>262</v>
      </c>
      <c r="B345" s="70" t="s">
        <v>64</v>
      </c>
      <c r="C345" s="71" t="s">
        <v>86</v>
      </c>
      <c r="D345" s="71" t="s">
        <v>46</v>
      </c>
      <c r="E345" s="72">
        <v>19445</v>
      </c>
      <c r="F345" s="72">
        <v>32315</v>
      </c>
      <c r="G345" s="73">
        <f t="shared" ca="1" si="5"/>
        <v>26</v>
      </c>
      <c r="H345" s="73">
        <v>15543</v>
      </c>
      <c r="I345" s="73"/>
      <c r="J345" s="74">
        <v>5</v>
      </c>
    </row>
    <row r="346" spans="1:10" x14ac:dyDescent="0.25">
      <c r="A346" s="69" t="s">
        <v>653</v>
      </c>
      <c r="B346" s="70" t="s">
        <v>60</v>
      </c>
      <c r="C346" s="71" t="s">
        <v>86</v>
      </c>
      <c r="D346" s="71" t="s">
        <v>48</v>
      </c>
      <c r="E346" s="72">
        <v>25761</v>
      </c>
      <c r="F346" s="72">
        <v>37707</v>
      </c>
      <c r="G346" s="73">
        <f t="shared" ca="1" si="5"/>
        <v>11</v>
      </c>
      <c r="H346" s="73">
        <v>39798</v>
      </c>
      <c r="I346" s="73" t="s">
        <v>49</v>
      </c>
      <c r="J346" s="74">
        <v>3</v>
      </c>
    </row>
    <row r="347" spans="1:10" x14ac:dyDescent="0.25">
      <c r="A347" s="69" t="s">
        <v>699</v>
      </c>
      <c r="B347" s="70" t="s">
        <v>57</v>
      </c>
      <c r="C347" s="71" t="s">
        <v>86</v>
      </c>
      <c r="D347" s="71" t="s">
        <v>46</v>
      </c>
      <c r="E347" s="72">
        <v>21010</v>
      </c>
      <c r="F347" s="72">
        <v>31252</v>
      </c>
      <c r="G347" s="73">
        <f t="shared" ca="1" si="5"/>
        <v>29</v>
      </c>
      <c r="H347" s="73">
        <v>43952</v>
      </c>
      <c r="I347" s="73"/>
      <c r="J347" s="74">
        <v>5</v>
      </c>
    </row>
    <row r="348" spans="1:10" x14ac:dyDescent="0.25">
      <c r="A348" s="69" t="s">
        <v>138</v>
      </c>
      <c r="B348" s="70" t="s">
        <v>22</v>
      </c>
      <c r="C348" s="71" t="s">
        <v>86</v>
      </c>
      <c r="D348" s="71" t="s">
        <v>54</v>
      </c>
      <c r="E348" s="72">
        <v>22141</v>
      </c>
      <c r="F348" s="72">
        <v>34695</v>
      </c>
      <c r="G348" s="73">
        <f t="shared" ca="1" si="5"/>
        <v>19</v>
      </c>
      <c r="H348" s="73">
        <v>20610</v>
      </c>
      <c r="I348" s="73" t="s">
        <v>52</v>
      </c>
      <c r="J348" s="74">
        <v>1</v>
      </c>
    </row>
    <row r="349" spans="1:10" x14ac:dyDescent="0.25">
      <c r="A349" s="69" t="s">
        <v>308</v>
      </c>
      <c r="B349" s="70" t="s">
        <v>13</v>
      </c>
      <c r="C349" s="71" t="s">
        <v>86</v>
      </c>
      <c r="D349" s="71" t="s">
        <v>54</v>
      </c>
      <c r="E349" s="72">
        <v>25331</v>
      </c>
      <c r="F349" s="72">
        <v>36665</v>
      </c>
      <c r="G349" s="73">
        <f t="shared" ca="1" si="5"/>
        <v>14</v>
      </c>
      <c r="H349" s="73">
        <v>48420</v>
      </c>
      <c r="I349" s="73" t="s">
        <v>72</v>
      </c>
      <c r="J349" s="74">
        <v>4</v>
      </c>
    </row>
    <row r="350" spans="1:10" x14ac:dyDescent="0.25">
      <c r="A350" s="69" t="s">
        <v>722</v>
      </c>
      <c r="B350" s="70" t="s">
        <v>60</v>
      </c>
      <c r="C350" s="71" t="s">
        <v>86</v>
      </c>
      <c r="D350" s="71" t="s">
        <v>46</v>
      </c>
      <c r="E350" s="72">
        <v>17280</v>
      </c>
      <c r="F350" s="72">
        <v>31009</v>
      </c>
      <c r="G350" s="73">
        <f t="shared" ca="1" si="5"/>
        <v>29</v>
      </c>
      <c r="H350" s="73">
        <v>46481</v>
      </c>
      <c r="I350" s="73"/>
      <c r="J350" s="74">
        <v>5</v>
      </c>
    </row>
    <row r="351" spans="1:10" x14ac:dyDescent="0.25">
      <c r="A351" s="69" t="s">
        <v>304</v>
      </c>
      <c r="B351" s="70" t="s">
        <v>60</v>
      </c>
      <c r="C351" s="71" t="s">
        <v>86</v>
      </c>
      <c r="D351" s="71" t="s">
        <v>48</v>
      </c>
      <c r="E351" s="72">
        <v>28204</v>
      </c>
      <c r="F351" s="72">
        <v>38064</v>
      </c>
      <c r="G351" s="73">
        <f t="shared" ca="1" si="5"/>
        <v>10</v>
      </c>
      <c r="H351" s="73">
        <v>48591</v>
      </c>
      <c r="I351" s="73" t="s">
        <v>67</v>
      </c>
      <c r="J351" s="74">
        <v>5</v>
      </c>
    </row>
    <row r="352" spans="1:10" x14ac:dyDescent="0.25">
      <c r="A352" s="69" t="s">
        <v>580</v>
      </c>
      <c r="B352" s="70" t="s">
        <v>60</v>
      </c>
      <c r="C352" s="71" t="s">
        <v>86</v>
      </c>
      <c r="D352" s="71" t="s">
        <v>54</v>
      </c>
      <c r="E352" s="72">
        <v>24258</v>
      </c>
      <c r="F352" s="72">
        <v>37361</v>
      </c>
      <c r="G352" s="73">
        <f t="shared" ca="1" si="5"/>
        <v>12</v>
      </c>
      <c r="H352" s="73">
        <v>39114</v>
      </c>
      <c r="I352" s="73" t="s">
        <v>52</v>
      </c>
      <c r="J352" s="74">
        <v>5</v>
      </c>
    </row>
    <row r="353" spans="1:10" x14ac:dyDescent="0.25">
      <c r="A353" s="69" t="s">
        <v>489</v>
      </c>
      <c r="B353" s="70" t="s">
        <v>22</v>
      </c>
      <c r="C353" s="71" t="s">
        <v>86</v>
      </c>
      <c r="D353" s="71" t="s">
        <v>48</v>
      </c>
      <c r="E353" s="72">
        <v>26797</v>
      </c>
      <c r="F353" s="72">
        <v>40693</v>
      </c>
      <c r="G353" s="73">
        <f t="shared" ca="1" si="5"/>
        <v>3</v>
      </c>
      <c r="H353" s="73">
        <v>83576</v>
      </c>
      <c r="I353" s="73" t="s">
        <v>49</v>
      </c>
      <c r="J353" s="74">
        <v>3</v>
      </c>
    </row>
    <row r="354" spans="1:10" x14ac:dyDescent="0.25">
      <c r="A354" s="69" t="s">
        <v>192</v>
      </c>
      <c r="B354" s="70" t="s">
        <v>57</v>
      </c>
      <c r="C354" s="71" t="s">
        <v>86</v>
      </c>
      <c r="D354" s="71" t="s">
        <v>48</v>
      </c>
      <c r="E354" s="72">
        <v>28648</v>
      </c>
      <c r="F354" s="72">
        <v>40270</v>
      </c>
      <c r="G354" s="73">
        <f t="shared" ca="1" si="5"/>
        <v>4</v>
      </c>
      <c r="H354" s="73">
        <v>12974</v>
      </c>
      <c r="I354" s="73" t="s">
        <v>49</v>
      </c>
      <c r="J354" s="74">
        <v>4</v>
      </c>
    </row>
    <row r="355" spans="1:10" x14ac:dyDescent="0.25">
      <c r="A355" s="69" t="s">
        <v>558</v>
      </c>
      <c r="B355" s="70" t="s">
        <v>64</v>
      </c>
      <c r="C355" s="71" t="s">
        <v>86</v>
      </c>
      <c r="D355" s="71" t="s">
        <v>54</v>
      </c>
      <c r="E355" s="72">
        <v>22060</v>
      </c>
      <c r="F355" s="72">
        <v>35390</v>
      </c>
      <c r="G355" s="73">
        <f t="shared" ca="1" si="5"/>
        <v>17</v>
      </c>
      <c r="H355" s="73">
        <v>60200</v>
      </c>
      <c r="I355" s="73" t="s">
        <v>49</v>
      </c>
      <c r="J355" s="74">
        <v>2</v>
      </c>
    </row>
    <row r="356" spans="1:10" x14ac:dyDescent="0.25">
      <c r="A356" s="69" t="s">
        <v>253</v>
      </c>
      <c r="B356" s="70" t="s">
        <v>22</v>
      </c>
      <c r="C356" s="71" t="s">
        <v>86</v>
      </c>
      <c r="D356" s="71" t="s">
        <v>54</v>
      </c>
      <c r="E356" s="72">
        <v>26628</v>
      </c>
      <c r="F356" s="72">
        <v>36593</v>
      </c>
      <c r="G356" s="73">
        <f t="shared" ca="1" si="5"/>
        <v>14</v>
      </c>
      <c r="H356" s="73">
        <v>56304</v>
      </c>
      <c r="I356" s="73" t="s">
        <v>55</v>
      </c>
      <c r="J356" s="74">
        <v>4</v>
      </c>
    </row>
    <row r="357" spans="1:10" x14ac:dyDescent="0.25">
      <c r="A357" s="69" t="s">
        <v>563</v>
      </c>
      <c r="B357" s="70" t="s">
        <v>22</v>
      </c>
      <c r="C357" s="71" t="s">
        <v>86</v>
      </c>
      <c r="D357" s="71" t="s">
        <v>48</v>
      </c>
      <c r="E357" s="72">
        <v>28501</v>
      </c>
      <c r="F357" s="72">
        <v>41256</v>
      </c>
      <c r="G357" s="73">
        <f t="shared" ca="1" si="5"/>
        <v>1</v>
      </c>
      <c r="H357" s="73">
        <v>68624</v>
      </c>
      <c r="I357" s="73" t="s">
        <v>67</v>
      </c>
      <c r="J357" s="74">
        <v>2</v>
      </c>
    </row>
    <row r="358" spans="1:10" x14ac:dyDescent="0.25">
      <c r="A358" s="69" t="s">
        <v>415</v>
      </c>
      <c r="B358" s="70" t="s">
        <v>22</v>
      </c>
      <c r="C358" s="71" t="s">
        <v>86</v>
      </c>
      <c r="D358" s="71" t="s">
        <v>54</v>
      </c>
      <c r="E358" s="72">
        <v>22109</v>
      </c>
      <c r="F358" s="72">
        <v>34885</v>
      </c>
      <c r="G358" s="73">
        <f t="shared" ca="1" si="5"/>
        <v>19</v>
      </c>
      <c r="H358" s="73">
        <v>77696</v>
      </c>
      <c r="I358" s="73" t="s">
        <v>67</v>
      </c>
      <c r="J358" s="74">
        <v>3</v>
      </c>
    </row>
    <row r="359" spans="1:10" x14ac:dyDescent="0.25">
      <c r="A359" s="69" t="s">
        <v>789</v>
      </c>
      <c r="B359" s="70" t="s">
        <v>51</v>
      </c>
      <c r="C359" s="71" t="s">
        <v>86</v>
      </c>
      <c r="D359" s="71" t="s">
        <v>46</v>
      </c>
      <c r="E359" s="72">
        <v>23329</v>
      </c>
      <c r="F359" s="72">
        <v>34220</v>
      </c>
      <c r="G359" s="73">
        <f t="shared" ca="1" si="5"/>
        <v>20</v>
      </c>
      <c r="H359" s="73">
        <v>37454</v>
      </c>
      <c r="I359" s="73"/>
      <c r="J359" s="74">
        <v>1</v>
      </c>
    </row>
    <row r="360" spans="1:10" x14ac:dyDescent="0.25">
      <c r="A360" s="69" t="s">
        <v>120</v>
      </c>
      <c r="B360" s="70" t="s">
        <v>64</v>
      </c>
      <c r="C360" s="71" t="s">
        <v>86</v>
      </c>
      <c r="D360" s="71" t="s">
        <v>54</v>
      </c>
      <c r="E360" s="72">
        <v>24578</v>
      </c>
      <c r="F360" s="72">
        <v>37383</v>
      </c>
      <c r="G360" s="73">
        <f t="shared" ca="1" si="5"/>
        <v>12</v>
      </c>
      <c r="H360" s="73">
        <v>50769</v>
      </c>
      <c r="I360" s="73" t="s">
        <v>49</v>
      </c>
      <c r="J360" s="74">
        <v>4</v>
      </c>
    </row>
    <row r="361" spans="1:10" x14ac:dyDescent="0.25">
      <c r="A361" s="69" t="s">
        <v>106</v>
      </c>
      <c r="B361" s="70" t="s">
        <v>64</v>
      </c>
      <c r="C361" s="71" t="s">
        <v>86</v>
      </c>
      <c r="D361" s="71" t="s">
        <v>48</v>
      </c>
      <c r="E361" s="72">
        <v>24998</v>
      </c>
      <c r="F361" s="72">
        <v>37575</v>
      </c>
      <c r="G361" s="73">
        <f t="shared" ca="1" si="5"/>
        <v>11</v>
      </c>
      <c r="H361" s="73">
        <v>8482</v>
      </c>
      <c r="I361" s="73" t="s">
        <v>55</v>
      </c>
      <c r="J361" s="74">
        <v>4</v>
      </c>
    </row>
    <row r="362" spans="1:10" x14ac:dyDescent="0.25">
      <c r="A362" s="69" t="s">
        <v>199</v>
      </c>
      <c r="B362" s="70" t="s">
        <v>22</v>
      </c>
      <c r="C362" s="71" t="s">
        <v>86</v>
      </c>
      <c r="D362" s="71" t="s">
        <v>48</v>
      </c>
      <c r="E362" s="72">
        <v>28689</v>
      </c>
      <c r="F362" s="72">
        <v>40809</v>
      </c>
      <c r="G362" s="73">
        <f t="shared" ca="1" si="5"/>
        <v>2</v>
      </c>
      <c r="H362" s="73">
        <v>25582</v>
      </c>
      <c r="I362" s="73" t="s">
        <v>55</v>
      </c>
      <c r="J362" s="74">
        <v>4</v>
      </c>
    </row>
    <row r="363" spans="1:10" x14ac:dyDescent="0.25">
      <c r="A363" s="69" t="s">
        <v>254</v>
      </c>
      <c r="B363" s="70" t="s">
        <v>60</v>
      </c>
      <c r="C363" s="71" t="s">
        <v>86</v>
      </c>
      <c r="D363" s="71" t="s">
        <v>48</v>
      </c>
      <c r="E363" s="72">
        <v>24539</v>
      </c>
      <c r="F363" s="72">
        <v>38236</v>
      </c>
      <c r="G363" s="73">
        <f t="shared" ca="1" si="5"/>
        <v>9</v>
      </c>
      <c r="H363" s="73">
        <v>51741</v>
      </c>
      <c r="I363" s="73" t="s">
        <v>52</v>
      </c>
      <c r="J363" s="74">
        <v>4</v>
      </c>
    </row>
    <row r="364" spans="1:10" x14ac:dyDescent="0.25">
      <c r="A364" s="69" t="s">
        <v>749</v>
      </c>
      <c r="B364" s="70" t="s">
        <v>64</v>
      </c>
      <c r="C364" s="71" t="s">
        <v>86</v>
      </c>
      <c r="D364" s="71" t="s">
        <v>48</v>
      </c>
      <c r="E364" s="72">
        <v>20911</v>
      </c>
      <c r="F364" s="72">
        <v>33911</v>
      </c>
      <c r="G364" s="73">
        <f t="shared" ca="1" si="5"/>
        <v>21</v>
      </c>
      <c r="H364" s="73">
        <v>8014</v>
      </c>
      <c r="I364" s="73" t="s">
        <v>52</v>
      </c>
      <c r="J364" s="74">
        <v>3</v>
      </c>
    </row>
    <row r="365" spans="1:10" x14ac:dyDescent="0.25">
      <c r="A365" s="69" t="s">
        <v>587</v>
      </c>
      <c r="B365" s="70" t="s">
        <v>60</v>
      </c>
      <c r="C365" s="71" t="s">
        <v>86</v>
      </c>
      <c r="D365" s="71" t="s">
        <v>48</v>
      </c>
      <c r="E365" s="72">
        <v>25131</v>
      </c>
      <c r="F365" s="72">
        <v>37152</v>
      </c>
      <c r="G365" s="73">
        <f t="shared" ca="1" si="5"/>
        <v>12</v>
      </c>
      <c r="H365" s="73">
        <v>61965</v>
      </c>
      <c r="I365" s="73" t="s">
        <v>67</v>
      </c>
      <c r="J365" s="74">
        <v>2</v>
      </c>
    </row>
    <row r="366" spans="1:10" x14ac:dyDescent="0.25">
      <c r="A366" s="69" t="s">
        <v>494</v>
      </c>
      <c r="B366" s="70" t="s">
        <v>57</v>
      </c>
      <c r="C366" s="71" t="s">
        <v>86</v>
      </c>
      <c r="D366" s="71" t="s">
        <v>46</v>
      </c>
      <c r="E366" s="72">
        <v>20011</v>
      </c>
      <c r="F366" s="72">
        <v>31775</v>
      </c>
      <c r="G366" s="73">
        <f t="shared" ca="1" si="5"/>
        <v>27</v>
      </c>
      <c r="H366" s="73">
        <v>46539</v>
      </c>
      <c r="I366" s="73"/>
      <c r="J366" s="74">
        <v>3</v>
      </c>
    </row>
    <row r="367" spans="1:10" x14ac:dyDescent="0.25">
      <c r="A367" s="69" t="s">
        <v>747</v>
      </c>
      <c r="B367" s="70" t="s">
        <v>51</v>
      </c>
      <c r="C367" s="71" t="s">
        <v>86</v>
      </c>
      <c r="D367" s="71" t="s">
        <v>46</v>
      </c>
      <c r="E367" s="72">
        <v>22976</v>
      </c>
      <c r="F367" s="72">
        <v>34383</v>
      </c>
      <c r="G367" s="73">
        <f t="shared" ca="1" si="5"/>
        <v>20</v>
      </c>
      <c r="H367" s="73">
        <v>14414</v>
      </c>
      <c r="I367" s="73"/>
      <c r="J367" s="74">
        <v>3</v>
      </c>
    </row>
    <row r="368" spans="1:10" x14ac:dyDescent="0.25">
      <c r="A368" s="69" t="s">
        <v>194</v>
      </c>
      <c r="B368" s="70" t="s">
        <v>22</v>
      </c>
      <c r="C368" s="71" t="s">
        <v>86</v>
      </c>
      <c r="D368" s="71" t="s">
        <v>48</v>
      </c>
      <c r="E368" s="72">
        <v>27591</v>
      </c>
      <c r="F368" s="72">
        <v>41351</v>
      </c>
      <c r="G368" s="73">
        <f t="shared" ca="1" si="5"/>
        <v>1</v>
      </c>
      <c r="H368" s="73">
        <v>39735</v>
      </c>
      <c r="I368" s="73" t="s">
        <v>67</v>
      </c>
      <c r="J368" s="74">
        <v>4</v>
      </c>
    </row>
    <row r="369" spans="1:10" x14ac:dyDescent="0.25">
      <c r="A369" s="69" t="s">
        <v>750</v>
      </c>
      <c r="B369" s="70" t="s">
        <v>51</v>
      </c>
      <c r="C369" s="71" t="s">
        <v>86</v>
      </c>
      <c r="D369" s="71" t="s">
        <v>48</v>
      </c>
      <c r="E369" s="72">
        <v>18309</v>
      </c>
      <c r="F369" s="72">
        <v>31385</v>
      </c>
      <c r="G369" s="73">
        <f t="shared" ca="1" si="5"/>
        <v>28</v>
      </c>
      <c r="H369" s="73">
        <v>28143</v>
      </c>
      <c r="I369" s="73" t="s">
        <v>49</v>
      </c>
      <c r="J369" s="74">
        <v>5</v>
      </c>
    </row>
    <row r="370" spans="1:10" x14ac:dyDescent="0.25">
      <c r="A370" s="69" t="s">
        <v>751</v>
      </c>
      <c r="B370" s="70" t="s">
        <v>22</v>
      </c>
      <c r="C370" s="71" t="s">
        <v>86</v>
      </c>
      <c r="D370" s="71" t="s">
        <v>48</v>
      </c>
      <c r="E370" s="72">
        <v>24202</v>
      </c>
      <c r="F370" s="72">
        <v>36945</v>
      </c>
      <c r="G370" s="73">
        <f t="shared" ca="1" si="5"/>
        <v>13</v>
      </c>
      <c r="H370" s="73">
        <v>26258</v>
      </c>
      <c r="I370" s="73" t="s">
        <v>49</v>
      </c>
      <c r="J370" s="74">
        <v>3</v>
      </c>
    </row>
    <row r="371" spans="1:10" x14ac:dyDescent="0.25">
      <c r="A371" s="69" t="s">
        <v>89</v>
      </c>
      <c r="B371" s="70" t="s">
        <v>57</v>
      </c>
      <c r="C371" s="71" t="s">
        <v>86</v>
      </c>
      <c r="D371" s="71" t="s">
        <v>48</v>
      </c>
      <c r="E371" s="72">
        <v>26852</v>
      </c>
      <c r="F371" s="72">
        <v>37005</v>
      </c>
      <c r="G371" s="73">
        <f t="shared" ca="1" si="5"/>
        <v>13</v>
      </c>
      <c r="H371" s="73">
        <v>20225</v>
      </c>
      <c r="I371" s="73" t="s">
        <v>55</v>
      </c>
      <c r="J371" s="74">
        <v>1</v>
      </c>
    </row>
    <row r="372" spans="1:10" x14ac:dyDescent="0.25">
      <c r="A372" s="69" t="s">
        <v>600</v>
      </c>
      <c r="B372" s="70" t="s">
        <v>60</v>
      </c>
      <c r="C372" s="71" t="s">
        <v>86</v>
      </c>
      <c r="D372" s="71" t="s">
        <v>48</v>
      </c>
      <c r="E372" s="72">
        <v>20941</v>
      </c>
      <c r="F372" s="72">
        <v>30701</v>
      </c>
      <c r="G372" s="73">
        <f t="shared" ca="1" si="5"/>
        <v>30</v>
      </c>
      <c r="H372" s="73">
        <v>52983</v>
      </c>
      <c r="I372" s="73" t="s">
        <v>67</v>
      </c>
      <c r="J372" s="74">
        <v>2</v>
      </c>
    </row>
    <row r="373" spans="1:10" x14ac:dyDescent="0.25">
      <c r="A373" s="69" t="s">
        <v>392</v>
      </c>
      <c r="B373" s="70" t="s">
        <v>57</v>
      </c>
      <c r="C373" s="71" t="s">
        <v>86</v>
      </c>
      <c r="D373" s="71" t="s">
        <v>48</v>
      </c>
      <c r="E373" s="72">
        <v>27355</v>
      </c>
      <c r="F373" s="72">
        <v>39533</v>
      </c>
      <c r="G373" s="73">
        <f t="shared" ca="1" si="5"/>
        <v>6</v>
      </c>
      <c r="H373" s="73">
        <v>56268</v>
      </c>
      <c r="I373" s="73" t="s">
        <v>49</v>
      </c>
      <c r="J373" s="74">
        <v>3</v>
      </c>
    </row>
    <row r="374" spans="1:10" x14ac:dyDescent="0.25">
      <c r="A374" s="69" t="s">
        <v>339</v>
      </c>
      <c r="B374" s="70" t="s">
        <v>22</v>
      </c>
      <c r="C374" s="71" t="s">
        <v>86</v>
      </c>
      <c r="D374" s="71" t="s">
        <v>48</v>
      </c>
      <c r="E374" s="72">
        <v>18664</v>
      </c>
      <c r="F374" s="72">
        <v>31236</v>
      </c>
      <c r="G374" s="73">
        <f t="shared" ca="1" si="5"/>
        <v>29</v>
      </c>
      <c r="H374" s="73">
        <v>33851</v>
      </c>
      <c r="I374" s="73" t="s">
        <v>52</v>
      </c>
      <c r="J374" s="74">
        <v>4</v>
      </c>
    </row>
    <row r="375" spans="1:10" x14ac:dyDescent="0.25">
      <c r="A375" s="69" t="s">
        <v>515</v>
      </c>
      <c r="B375" s="70" t="s">
        <v>13</v>
      </c>
      <c r="C375" s="71" t="s">
        <v>86</v>
      </c>
      <c r="D375" s="71" t="s">
        <v>54</v>
      </c>
      <c r="E375" s="72">
        <v>26370</v>
      </c>
      <c r="F375" s="72">
        <v>37263</v>
      </c>
      <c r="G375" s="73">
        <f t="shared" ca="1" si="5"/>
        <v>12</v>
      </c>
      <c r="H375" s="73">
        <v>73688</v>
      </c>
      <c r="I375" s="73" t="s">
        <v>67</v>
      </c>
      <c r="J375" s="74">
        <v>3</v>
      </c>
    </row>
    <row r="376" spans="1:10" x14ac:dyDescent="0.25">
      <c r="A376" s="69" t="s">
        <v>275</v>
      </c>
      <c r="B376" s="70" t="s">
        <v>64</v>
      </c>
      <c r="C376" s="71" t="s">
        <v>86</v>
      </c>
      <c r="D376" s="71" t="s">
        <v>48</v>
      </c>
      <c r="E376" s="72">
        <v>27281</v>
      </c>
      <c r="F376" s="72">
        <v>38552</v>
      </c>
      <c r="G376" s="73">
        <f t="shared" ca="1" si="5"/>
        <v>9</v>
      </c>
      <c r="H376" s="73">
        <v>8003</v>
      </c>
      <c r="I376" s="73" t="s">
        <v>55</v>
      </c>
      <c r="J376" s="74">
        <v>1</v>
      </c>
    </row>
    <row r="377" spans="1:10" x14ac:dyDescent="0.25">
      <c r="A377" s="69" t="s">
        <v>478</v>
      </c>
      <c r="B377" s="70" t="s">
        <v>64</v>
      </c>
      <c r="C377" s="71" t="s">
        <v>86</v>
      </c>
      <c r="D377" s="71" t="s">
        <v>48</v>
      </c>
      <c r="E377" s="72">
        <v>20093</v>
      </c>
      <c r="F377" s="72">
        <v>32973</v>
      </c>
      <c r="G377" s="73">
        <f t="shared" ca="1" si="5"/>
        <v>24</v>
      </c>
      <c r="H377" s="73">
        <v>20110</v>
      </c>
      <c r="I377" s="73" t="s">
        <v>72</v>
      </c>
      <c r="J377" s="74">
        <v>4</v>
      </c>
    </row>
    <row r="378" spans="1:10" x14ac:dyDescent="0.25">
      <c r="A378" s="69" t="s">
        <v>450</v>
      </c>
      <c r="B378" s="70" t="s">
        <v>60</v>
      </c>
      <c r="C378" s="71" t="s">
        <v>86</v>
      </c>
      <c r="D378" s="71" t="s">
        <v>54</v>
      </c>
      <c r="E378" s="72">
        <v>20014</v>
      </c>
      <c r="F378" s="72">
        <v>33963</v>
      </c>
      <c r="G378" s="73">
        <f t="shared" ca="1" si="5"/>
        <v>21</v>
      </c>
      <c r="H378" s="73">
        <v>45927</v>
      </c>
      <c r="I378" s="73" t="s">
        <v>67</v>
      </c>
      <c r="J378" s="74">
        <v>2</v>
      </c>
    </row>
    <row r="379" spans="1:10" x14ac:dyDescent="0.25">
      <c r="A379" s="69" t="s">
        <v>203</v>
      </c>
      <c r="B379" s="70" t="s">
        <v>60</v>
      </c>
      <c r="C379" s="71" t="s">
        <v>86</v>
      </c>
      <c r="D379" s="71" t="s">
        <v>46</v>
      </c>
      <c r="E379" s="72">
        <v>19924</v>
      </c>
      <c r="F379" s="72">
        <v>33525</v>
      </c>
      <c r="G379" s="73">
        <f t="shared" ca="1" si="5"/>
        <v>22</v>
      </c>
      <c r="H379" s="73">
        <v>43371</v>
      </c>
      <c r="I379" s="73"/>
      <c r="J379" s="74">
        <v>1</v>
      </c>
    </row>
    <row r="380" spans="1:10" x14ac:dyDescent="0.25">
      <c r="A380" s="69" t="s">
        <v>343</v>
      </c>
      <c r="B380" s="70" t="s">
        <v>64</v>
      </c>
      <c r="C380" s="71" t="s">
        <v>86</v>
      </c>
      <c r="D380" s="71" t="s">
        <v>48</v>
      </c>
      <c r="E380" s="72">
        <v>23761</v>
      </c>
      <c r="F380" s="72">
        <v>35282</v>
      </c>
      <c r="G380" s="73">
        <f t="shared" ca="1" si="5"/>
        <v>18</v>
      </c>
      <c r="H380" s="73">
        <v>26100</v>
      </c>
      <c r="I380" s="73" t="s">
        <v>72</v>
      </c>
      <c r="J380" s="74">
        <v>5</v>
      </c>
    </row>
    <row r="381" spans="1:10" x14ac:dyDescent="0.25">
      <c r="A381" s="69" t="s">
        <v>149</v>
      </c>
      <c r="B381" s="70" t="s">
        <v>22</v>
      </c>
      <c r="C381" s="71" t="s">
        <v>86</v>
      </c>
      <c r="D381" s="71" t="s">
        <v>48</v>
      </c>
      <c r="E381" s="72">
        <v>28629</v>
      </c>
      <c r="F381" s="72">
        <v>41194</v>
      </c>
      <c r="G381" s="73">
        <f t="shared" ca="1" si="5"/>
        <v>1</v>
      </c>
      <c r="H381" s="73">
        <v>45234</v>
      </c>
      <c r="I381" s="73" t="s">
        <v>49</v>
      </c>
      <c r="J381" s="74">
        <v>4</v>
      </c>
    </row>
    <row r="382" spans="1:10" x14ac:dyDescent="0.25">
      <c r="A382" s="69" t="s">
        <v>348</v>
      </c>
      <c r="B382" s="70" t="s">
        <v>22</v>
      </c>
      <c r="C382" s="71" t="s">
        <v>86</v>
      </c>
      <c r="D382" s="71" t="s">
        <v>48</v>
      </c>
      <c r="E382" s="72">
        <v>26226</v>
      </c>
      <c r="F382" s="72">
        <v>36756</v>
      </c>
      <c r="G382" s="73">
        <f t="shared" ca="1" si="5"/>
        <v>14</v>
      </c>
      <c r="H382" s="73">
        <v>70344</v>
      </c>
      <c r="I382" s="73" t="s">
        <v>72</v>
      </c>
      <c r="J382" s="74">
        <v>5</v>
      </c>
    </row>
    <row r="383" spans="1:10" x14ac:dyDescent="0.25">
      <c r="A383" s="69" t="s">
        <v>683</v>
      </c>
      <c r="B383" s="70" t="s">
        <v>64</v>
      </c>
      <c r="C383" s="71" t="s">
        <v>86</v>
      </c>
      <c r="D383" s="71" t="s">
        <v>58</v>
      </c>
      <c r="E383" s="72">
        <v>20407</v>
      </c>
      <c r="F383" s="72">
        <v>33631</v>
      </c>
      <c r="G383" s="73">
        <f t="shared" ca="1" si="5"/>
        <v>22</v>
      </c>
      <c r="H383" s="73">
        <v>77232</v>
      </c>
      <c r="I383" s="73"/>
      <c r="J383" s="74">
        <v>4</v>
      </c>
    </row>
    <row r="384" spans="1:10" x14ac:dyDescent="0.25">
      <c r="A384" s="69" t="s">
        <v>182</v>
      </c>
      <c r="B384" s="70" t="s">
        <v>64</v>
      </c>
      <c r="C384" s="71" t="s">
        <v>86</v>
      </c>
      <c r="D384" s="71" t="s">
        <v>48</v>
      </c>
      <c r="E384" s="72">
        <v>28029</v>
      </c>
      <c r="F384" s="72">
        <v>38289</v>
      </c>
      <c r="G384" s="73">
        <f t="shared" ca="1" si="5"/>
        <v>9</v>
      </c>
      <c r="H384" s="73">
        <v>49680</v>
      </c>
      <c r="I384" s="73" t="s">
        <v>49</v>
      </c>
      <c r="J384" s="74">
        <v>4</v>
      </c>
    </row>
    <row r="385" spans="1:10" x14ac:dyDescent="0.25">
      <c r="A385" s="69" t="s">
        <v>814</v>
      </c>
      <c r="B385" s="70" t="s">
        <v>57</v>
      </c>
      <c r="C385" s="71" t="s">
        <v>86</v>
      </c>
      <c r="D385" s="71" t="s">
        <v>48</v>
      </c>
      <c r="E385" s="72">
        <v>21385</v>
      </c>
      <c r="F385" s="72">
        <v>32094</v>
      </c>
      <c r="G385" s="73">
        <f t="shared" ca="1" si="5"/>
        <v>26</v>
      </c>
      <c r="H385" s="73">
        <v>47358</v>
      </c>
      <c r="I385" s="73" t="s">
        <v>67</v>
      </c>
      <c r="J385" s="74">
        <v>5</v>
      </c>
    </row>
    <row r="386" spans="1:10" x14ac:dyDescent="0.25">
      <c r="A386" s="69" t="s">
        <v>229</v>
      </c>
      <c r="B386" s="70" t="s">
        <v>64</v>
      </c>
      <c r="C386" s="71" t="s">
        <v>86</v>
      </c>
      <c r="D386" s="71" t="s">
        <v>48</v>
      </c>
      <c r="E386" s="72">
        <v>21350</v>
      </c>
      <c r="F386" s="72">
        <v>32975</v>
      </c>
      <c r="G386" s="73">
        <f t="shared" ref="G386:G449" ca="1" si="6">DATEDIF(F386,TODAY(),"Y")</f>
        <v>24</v>
      </c>
      <c r="H386" s="73">
        <v>27374</v>
      </c>
      <c r="I386" s="73" t="s">
        <v>67</v>
      </c>
      <c r="J386" s="74">
        <v>1</v>
      </c>
    </row>
    <row r="387" spans="1:10" x14ac:dyDescent="0.25">
      <c r="A387" s="69" t="s">
        <v>628</v>
      </c>
      <c r="B387" s="70" t="s">
        <v>22</v>
      </c>
      <c r="C387" s="71" t="s">
        <v>86</v>
      </c>
      <c r="D387" s="71" t="s">
        <v>46</v>
      </c>
      <c r="E387" s="72">
        <v>21371</v>
      </c>
      <c r="F387" s="72">
        <v>32057</v>
      </c>
      <c r="G387" s="73">
        <f t="shared" ca="1" si="6"/>
        <v>26</v>
      </c>
      <c r="H387" s="73">
        <v>35658</v>
      </c>
      <c r="I387" s="73"/>
      <c r="J387" s="74">
        <v>5</v>
      </c>
    </row>
    <row r="388" spans="1:10" x14ac:dyDescent="0.25">
      <c r="A388" s="69" t="s">
        <v>283</v>
      </c>
      <c r="B388" s="70" t="s">
        <v>13</v>
      </c>
      <c r="C388" s="71" t="s">
        <v>86</v>
      </c>
      <c r="D388" s="71" t="s">
        <v>46</v>
      </c>
      <c r="E388" s="72">
        <v>20366</v>
      </c>
      <c r="F388" s="72">
        <v>34136</v>
      </c>
      <c r="G388" s="73">
        <f t="shared" ca="1" si="6"/>
        <v>21</v>
      </c>
      <c r="H388" s="73">
        <v>22334</v>
      </c>
      <c r="I388" s="73"/>
      <c r="J388" s="74">
        <v>1</v>
      </c>
    </row>
    <row r="389" spans="1:10" x14ac:dyDescent="0.25">
      <c r="A389" s="69" t="s">
        <v>615</v>
      </c>
      <c r="B389" s="70" t="s">
        <v>64</v>
      </c>
      <c r="C389" s="71" t="s">
        <v>86</v>
      </c>
      <c r="D389" s="71" t="s">
        <v>48</v>
      </c>
      <c r="E389" s="72">
        <v>20853</v>
      </c>
      <c r="F389" s="72">
        <v>34057</v>
      </c>
      <c r="G389" s="73">
        <f t="shared" ca="1" si="6"/>
        <v>21</v>
      </c>
      <c r="H389" s="73">
        <v>29909</v>
      </c>
      <c r="I389" s="73" t="s">
        <v>52</v>
      </c>
      <c r="J389" s="74">
        <v>4</v>
      </c>
    </row>
    <row r="390" spans="1:10" x14ac:dyDescent="0.25">
      <c r="A390" s="69" t="s">
        <v>404</v>
      </c>
      <c r="B390" s="70" t="s">
        <v>60</v>
      </c>
      <c r="C390" s="71" t="s">
        <v>86</v>
      </c>
      <c r="D390" s="71" t="s">
        <v>54</v>
      </c>
      <c r="E390" s="72">
        <v>22273</v>
      </c>
      <c r="F390" s="72">
        <v>36385</v>
      </c>
      <c r="G390" s="73">
        <f t="shared" ca="1" si="6"/>
        <v>15</v>
      </c>
      <c r="H390" s="73">
        <v>85536</v>
      </c>
      <c r="I390" s="73" t="s">
        <v>55</v>
      </c>
      <c r="J390" s="74">
        <v>2</v>
      </c>
    </row>
    <row r="391" spans="1:10" x14ac:dyDescent="0.25">
      <c r="A391" s="69" t="s">
        <v>698</v>
      </c>
      <c r="B391" s="70" t="s">
        <v>64</v>
      </c>
      <c r="C391" s="71" t="s">
        <v>86</v>
      </c>
      <c r="D391" s="71" t="s">
        <v>46</v>
      </c>
      <c r="E391" s="72">
        <v>20910</v>
      </c>
      <c r="F391" s="72">
        <v>33596</v>
      </c>
      <c r="G391" s="73">
        <f t="shared" ca="1" si="6"/>
        <v>22</v>
      </c>
      <c r="H391" s="73">
        <v>9959</v>
      </c>
      <c r="I391" s="73"/>
      <c r="J391" s="74">
        <v>1</v>
      </c>
    </row>
    <row r="392" spans="1:10" x14ac:dyDescent="0.25">
      <c r="A392" s="69" t="s">
        <v>373</v>
      </c>
      <c r="B392" s="70" t="s">
        <v>51</v>
      </c>
      <c r="C392" s="71" t="s">
        <v>86</v>
      </c>
      <c r="D392" s="71" t="s">
        <v>48</v>
      </c>
      <c r="E392" s="72">
        <v>28566</v>
      </c>
      <c r="F392" s="72">
        <v>40739</v>
      </c>
      <c r="G392" s="73">
        <f t="shared" ca="1" si="6"/>
        <v>3</v>
      </c>
      <c r="H392" s="73">
        <v>42849</v>
      </c>
      <c r="I392" s="73" t="s">
        <v>67</v>
      </c>
      <c r="J392" s="74">
        <v>4</v>
      </c>
    </row>
    <row r="393" spans="1:10" x14ac:dyDescent="0.25">
      <c r="A393" s="69" t="s">
        <v>231</v>
      </c>
      <c r="B393" s="70" t="s">
        <v>13</v>
      </c>
      <c r="C393" s="71" t="s">
        <v>88</v>
      </c>
      <c r="D393" s="71" t="s">
        <v>54</v>
      </c>
      <c r="E393" s="72">
        <v>25529</v>
      </c>
      <c r="F393" s="72">
        <v>37819</v>
      </c>
      <c r="G393" s="73">
        <f t="shared" ca="1" si="6"/>
        <v>11</v>
      </c>
      <c r="H393" s="73">
        <v>24111</v>
      </c>
      <c r="I393" s="73" t="s">
        <v>49</v>
      </c>
      <c r="J393" s="74">
        <v>2</v>
      </c>
    </row>
    <row r="394" spans="1:10" x14ac:dyDescent="0.25">
      <c r="A394" s="69" t="s">
        <v>381</v>
      </c>
      <c r="B394" s="70" t="s">
        <v>57</v>
      </c>
      <c r="C394" s="71" t="s">
        <v>88</v>
      </c>
      <c r="D394" s="71" t="s">
        <v>46</v>
      </c>
      <c r="E394" s="72">
        <v>19579</v>
      </c>
      <c r="F394" s="72">
        <v>32580</v>
      </c>
      <c r="G394" s="73">
        <f t="shared" ca="1" si="6"/>
        <v>25</v>
      </c>
      <c r="H394" s="73">
        <v>28134</v>
      </c>
      <c r="I394" s="73"/>
      <c r="J394" s="74">
        <v>5</v>
      </c>
    </row>
    <row r="395" spans="1:10" x14ac:dyDescent="0.25">
      <c r="A395" s="69" t="s">
        <v>552</v>
      </c>
      <c r="B395" s="70" t="s">
        <v>64</v>
      </c>
      <c r="C395" s="71" t="s">
        <v>88</v>
      </c>
      <c r="D395" s="71" t="s">
        <v>46</v>
      </c>
      <c r="E395" s="72">
        <v>20496</v>
      </c>
      <c r="F395" s="72">
        <v>33448</v>
      </c>
      <c r="G395" s="73">
        <f t="shared" ca="1" si="6"/>
        <v>23</v>
      </c>
      <c r="H395" s="73">
        <v>45162</v>
      </c>
      <c r="I395" s="73"/>
      <c r="J395" s="74">
        <v>5</v>
      </c>
    </row>
    <row r="396" spans="1:10" x14ac:dyDescent="0.25">
      <c r="A396" s="69" t="s">
        <v>513</v>
      </c>
      <c r="B396" s="70" t="s">
        <v>64</v>
      </c>
      <c r="C396" s="71" t="s">
        <v>88</v>
      </c>
      <c r="D396" s="71" t="s">
        <v>46</v>
      </c>
      <c r="E396" s="72">
        <v>22456</v>
      </c>
      <c r="F396" s="72">
        <v>32587</v>
      </c>
      <c r="G396" s="73">
        <f t="shared" ca="1" si="6"/>
        <v>25</v>
      </c>
      <c r="H396" s="73">
        <v>60966</v>
      </c>
      <c r="I396" s="73"/>
      <c r="J396" s="74">
        <v>4</v>
      </c>
    </row>
    <row r="397" spans="1:10" x14ac:dyDescent="0.25">
      <c r="A397" s="69" t="s">
        <v>212</v>
      </c>
      <c r="B397" s="70" t="s">
        <v>60</v>
      </c>
      <c r="C397" s="71" t="s">
        <v>88</v>
      </c>
      <c r="D397" s="71" t="s">
        <v>58</v>
      </c>
      <c r="E397" s="72">
        <v>21494</v>
      </c>
      <c r="F397" s="72">
        <v>34744</v>
      </c>
      <c r="G397" s="73">
        <f t="shared" ca="1" si="6"/>
        <v>19</v>
      </c>
      <c r="H397" s="73">
        <v>11781</v>
      </c>
      <c r="I397" s="73"/>
      <c r="J397" s="74">
        <v>4</v>
      </c>
    </row>
    <row r="398" spans="1:10" x14ac:dyDescent="0.25">
      <c r="A398" s="69" t="s">
        <v>76</v>
      </c>
      <c r="B398" s="70" t="s">
        <v>64</v>
      </c>
      <c r="C398" s="71" t="s">
        <v>88</v>
      </c>
      <c r="D398" s="71" t="s">
        <v>48</v>
      </c>
      <c r="E398" s="72">
        <v>30306</v>
      </c>
      <c r="F398" s="72">
        <v>41183</v>
      </c>
      <c r="G398" s="73">
        <f t="shared" ca="1" si="6"/>
        <v>1</v>
      </c>
      <c r="H398" s="73">
        <v>18036</v>
      </c>
      <c r="I398" s="73" t="s">
        <v>55</v>
      </c>
      <c r="J398" s="74">
        <v>3</v>
      </c>
    </row>
    <row r="399" spans="1:10" x14ac:dyDescent="0.25">
      <c r="A399" s="69" t="s">
        <v>258</v>
      </c>
      <c r="B399" s="70" t="s">
        <v>51</v>
      </c>
      <c r="C399" s="71" t="s">
        <v>88</v>
      </c>
      <c r="D399" s="71" t="s">
        <v>48</v>
      </c>
      <c r="E399" s="72">
        <v>26995</v>
      </c>
      <c r="F399" s="72">
        <v>39220</v>
      </c>
      <c r="G399" s="73">
        <f t="shared" ca="1" si="6"/>
        <v>7</v>
      </c>
      <c r="H399" s="73">
        <v>28130</v>
      </c>
      <c r="I399" s="73" t="s">
        <v>67</v>
      </c>
      <c r="J399" s="74">
        <v>5</v>
      </c>
    </row>
    <row r="400" spans="1:10" x14ac:dyDescent="0.25">
      <c r="A400" s="69" t="s">
        <v>592</v>
      </c>
      <c r="B400" s="70" t="s">
        <v>64</v>
      </c>
      <c r="C400" s="71" t="s">
        <v>88</v>
      </c>
      <c r="D400" s="71" t="s">
        <v>48</v>
      </c>
      <c r="E400" s="72">
        <v>19258</v>
      </c>
      <c r="F400" s="72">
        <v>30413</v>
      </c>
      <c r="G400" s="73">
        <f t="shared" ca="1" si="6"/>
        <v>31</v>
      </c>
      <c r="H400" s="73">
        <v>64384</v>
      </c>
      <c r="I400" s="73" t="s">
        <v>49</v>
      </c>
      <c r="J400" s="74">
        <v>4</v>
      </c>
    </row>
    <row r="401" spans="1:10" x14ac:dyDescent="0.25">
      <c r="A401" s="69" t="s">
        <v>820</v>
      </c>
      <c r="B401" s="70" t="s">
        <v>60</v>
      </c>
      <c r="C401" s="71" t="s">
        <v>88</v>
      </c>
      <c r="D401" s="71" t="s">
        <v>48</v>
      </c>
      <c r="E401" s="72">
        <v>27108</v>
      </c>
      <c r="F401" s="72">
        <v>40211</v>
      </c>
      <c r="G401" s="73">
        <f t="shared" ca="1" si="6"/>
        <v>4</v>
      </c>
      <c r="H401" s="73">
        <v>42935</v>
      </c>
      <c r="I401" s="73" t="s">
        <v>67</v>
      </c>
      <c r="J401" s="74">
        <v>5</v>
      </c>
    </row>
    <row r="402" spans="1:10" x14ac:dyDescent="0.25">
      <c r="A402" s="69" t="s">
        <v>411</v>
      </c>
      <c r="B402" s="70" t="s">
        <v>64</v>
      </c>
      <c r="C402" s="71" t="s">
        <v>88</v>
      </c>
      <c r="D402" s="71" t="s">
        <v>48</v>
      </c>
      <c r="E402" s="72">
        <v>31250</v>
      </c>
      <c r="F402" s="72">
        <v>41057</v>
      </c>
      <c r="G402" s="73">
        <f t="shared" ca="1" si="6"/>
        <v>2</v>
      </c>
      <c r="H402" s="73">
        <v>34718</v>
      </c>
      <c r="I402" s="73" t="s">
        <v>67</v>
      </c>
      <c r="J402" s="74">
        <v>2</v>
      </c>
    </row>
    <row r="403" spans="1:10" x14ac:dyDescent="0.25">
      <c r="A403" s="69" t="s">
        <v>670</v>
      </c>
      <c r="B403" s="70" t="s">
        <v>13</v>
      </c>
      <c r="C403" s="71" t="s">
        <v>88</v>
      </c>
      <c r="D403" s="71" t="s">
        <v>48</v>
      </c>
      <c r="E403" s="72">
        <v>26583</v>
      </c>
      <c r="F403" s="72">
        <v>38075</v>
      </c>
      <c r="G403" s="73">
        <f t="shared" ca="1" si="6"/>
        <v>10</v>
      </c>
      <c r="H403" s="73">
        <v>47066</v>
      </c>
      <c r="I403" s="73" t="s">
        <v>72</v>
      </c>
      <c r="J403" s="74">
        <v>4</v>
      </c>
    </row>
    <row r="404" spans="1:10" x14ac:dyDescent="0.25">
      <c r="A404" s="69" t="s">
        <v>807</v>
      </c>
      <c r="B404" s="70" t="s">
        <v>60</v>
      </c>
      <c r="C404" s="71" t="s">
        <v>88</v>
      </c>
      <c r="D404" s="71" t="s">
        <v>48</v>
      </c>
      <c r="E404" s="72">
        <v>26213</v>
      </c>
      <c r="F404" s="72">
        <v>38198</v>
      </c>
      <c r="G404" s="73">
        <f t="shared" ca="1" si="6"/>
        <v>10</v>
      </c>
      <c r="H404" s="73">
        <v>14319</v>
      </c>
      <c r="I404" s="73" t="s">
        <v>49</v>
      </c>
      <c r="J404" s="74">
        <v>3</v>
      </c>
    </row>
    <row r="405" spans="1:10" x14ac:dyDescent="0.25">
      <c r="A405" s="69" t="s">
        <v>166</v>
      </c>
      <c r="B405" s="70" t="s">
        <v>22</v>
      </c>
      <c r="C405" s="71" t="s">
        <v>88</v>
      </c>
      <c r="D405" s="71" t="s">
        <v>46</v>
      </c>
      <c r="E405" s="72">
        <v>22872</v>
      </c>
      <c r="F405" s="72">
        <v>33004</v>
      </c>
      <c r="G405" s="73">
        <f t="shared" ca="1" si="6"/>
        <v>24</v>
      </c>
      <c r="H405" s="73">
        <v>33318</v>
      </c>
      <c r="I405" s="73"/>
      <c r="J405" s="74">
        <v>2</v>
      </c>
    </row>
    <row r="406" spans="1:10" x14ac:dyDescent="0.25">
      <c r="A406" s="69" t="s">
        <v>451</v>
      </c>
      <c r="B406" s="70" t="s">
        <v>13</v>
      </c>
      <c r="C406" s="71" t="s">
        <v>88</v>
      </c>
      <c r="D406" s="71" t="s">
        <v>48</v>
      </c>
      <c r="E406" s="72">
        <v>17924</v>
      </c>
      <c r="F406" s="72">
        <v>30830</v>
      </c>
      <c r="G406" s="73">
        <f t="shared" ca="1" si="6"/>
        <v>30</v>
      </c>
      <c r="H406" s="73">
        <v>73312</v>
      </c>
      <c r="I406" s="73" t="s">
        <v>49</v>
      </c>
      <c r="J406" s="74">
        <v>4</v>
      </c>
    </row>
    <row r="407" spans="1:10" x14ac:dyDescent="0.25">
      <c r="A407" s="69" t="s">
        <v>765</v>
      </c>
      <c r="B407" s="70" t="s">
        <v>22</v>
      </c>
      <c r="C407" s="71" t="s">
        <v>88</v>
      </c>
      <c r="D407" s="71" t="s">
        <v>46</v>
      </c>
      <c r="E407" s="72">
        <v>20992</v>
      </c>
      <c r="F407" s="72">
        <v>32857</v>
      </c>
      <c r="G407" s="73">
        <f t="shared" ca="1" si="6"/>
        <v>24</v>
      </c>
      <c r="H407" s="73">
        <v>56448</v>
      </c>
      <c r="I407" s="73"/>
      <c r="J407" s="74">
        <v>4</v>
      </c>
    </row>
    <row r="408" spans="1:10" x14ac:dyDescent="0.25">
      <c r="A408" s="69" t="s">
        <v>414</v>
      </c>
      <c r="B408" s="70" t="s">
        <v>60</v>
      </c>
      <c r="C408" s="71" t="s">
        <v>88</v>
      </c>
      <c r="D408" s="71" t="s">
        <v>54</v>
      </c>
      <c r="E408" s="72">
        <v>23343</v>
      </c>
      <c r="F408" s="72">
        <v>37714</v>
      </c>
      <c r="G408" s="73">
        <f t="shared" ca="1" si="6"/>
        <v>11</v>
      </c>
      <c r="H408" s="73">
        <v>25992</v>
      </c>
      <c r="I408" s="73" t="s">
        <v>49</v>
      </c>
      <c r="J408" s="74">
        <v>3</v>
      </c>
    </row>
    <row r="409" spans="1:10" x14ac:dyDescent="0.25">
      <c r="A409" s="69" t="s">
        <v>198</v>
      </c>
      <c r="B409" s="70" t="s">
        <v>60</v>
      </c>
      <c r="C409" s="71" t="s">
        <v>88</v>
      </c>
      <c r="D409" s="71" t="s">
        <v>46</v>
      </c>
      <c r="E409" s="72">
        <v>20359</v>
      </c>
      <c r="F409" s="72">
        <v>31540</v>
      </c>
      <c r="G409" s="73">
        <f t="shared" ca="1" si="6"/>
        <v>28</v>
      </c>
      <c r="H409" s="73">
        <v>77464</v>
      </c>
      <c r="I409" s="73"/>
      <c r="J409" s="74">
        <v>3</v>
      </c>
    </row>
    <row r="410" spans="1:10" x14ac:dyDescent="0.25">
      <c r="A410" s="69" t="s">
        <v>503</v>
      </c>
      <c r="B410" s="70" t="s">
        <v>60</v>
      </c>
      <c r="C410" s="71" t="s">
        <v>88</v>
      </c>
      <c r="D410" s="71" t="s">
        <v>58</v>
      </c>
      <c r="E410" s="72">
        <v>23265</v>
      </c>
      <c r="F410" s="72">
        <v>33799</v>
      </c>
      <c r="G410" s="73">
        <f t="shared" ca="1" si="6"/>
        <v>22</v>
      </c>
      <c r="H410" s="73">
        <v>47597</v>
      </c>
      <c r="I410" s="73"/>
      <c r="J410" s="74">
        <v>1</v>
      </c>
    </row>
    <row r="411" spans="1:10" x14ac:dyDescent="0.25">
      <c r="A411" s="69" t="s">
        <v>462</v>
      </c>
      <c r="B411" s="70" t="s">
        <v>13</v>
      </c>
      <c r="C411" s="71" t="s">
        <v>88</v>
      </c>
      <c r="D411" s="71" t="s">
        <v>48</v>
      </c>
      <c r="E411" s="72">
        <v>26030</v>
      </c>
      <c r="F411" s="72">
        <v>38054</v>
      </c>
      <c r="G411" s="73">
        <f t="shared" ca="1" si="6"/>
        <v>10</v>
      </c>
      <c r="H411" s="73">
        <v>27999</v>
      </c>
      <c r="I411" s="73" t="s">
        <v>72</v>
      </c>
      <c r="J411" s="74">
        <v>1</v>
      </c>
    </row>
    <row r="412" spans="1:10" x14ac:dyDescent="0.25">
      <c r="A412" s="69" t="s">
        <v>739</v>
      </c>
      <c r="B412" s="70" t="s">
        <v>57</v>
      </c>
      <c r="C412" s="71" t="s">
        <v>88</v>
      </c>
      <c r="D412" s="71" t="s">
        <v>46</v>
      </c>
      <c r="E412" s="72">
        <v>19625</v>
      </c>
      <c r="F412" s="72">
        <v>33001</v>
      </c>
      <c r="G412" s="73">
        <f t="shared" ca="1" si="6"/>
        <v>24</v>
      </c>
      <c r="H412" s="73">
        <v>83144</v>
      </c>
      <c r="I412" s="73"/>
      <c r="J412" s="74">
        <v>1</v>
      </c>
    </row>
    <row r="413" spans="1:10" x14ac:dyDescent="0.25">
      <c r="A413" s="69" t="s">
        <v>438</v>
      </c>
      <c r="B413" s="70" t="s">
        <v>51</v>
      </c>
      <c r="C413" s="71" t="s">
        <v>88</v>
      </c>
      <c r="D413" s="71" t="s">
        <v>58</v>
      </c>
      <c r="E413" s="72">
        <v>23792</v>
      </c>
      <c r="F413" s="72">
        <v>34883</v>
      </c>
      <c r="G413" s="73">
        <f t="shared" ca="1" si="6"/>
        <v>19</v>
      </c>
      <c r="H413" s="73">
        <v>33160</v>
      </c>
      <c r="I413" s="73"/>
      <c r="J413" s="74">
        <v>4</v>
      </c>
    </row>
    <row r="414" spans="1:10" x14ac:dyDescent="0.25">
      <c r="A414" s="69" t="s">
        <v>524</v>
      </c>
      <c r="B414" s="70" t="s">
        <v>22</v>
      </c>
      <c r="C414" s="71" t="s">
        <v>488</v>
      </c>
      <c r="D414" s="71" t="s">
        <v>46</v>
      </c>
      <c r="E414" s="72">
        <v>30366</v>
      </c>
      <c r="F414" s="72">
        <v>41179</v>
      </c>
      <c r="G414" s="73">
        <f t="shared" ca="1" si="6"/>
        <v>1</v>
      </c>
      <c r="H414" s="73">
        <v>67216</v>
      </c>
      <c r="I414" s="73"/>
      <c r="J414" s="74">
        <v>2</v>
      </c>
    </row>
    <row r="415" spans="1:10" x14ac:dyDescent="0.25">
      <c r="A415" s="69" t="s">
        <v>727</v>
      </c>
      <c r="B415" s="70" t="s">
        <v>22</v>
      </c>
      <c r="C415" s="71" t="s">
        <v>488</v>
      </c>
      <c r="D415" s="71" t="s">
        <v>46</v>
      </c>
      <c r="E415" s="72">
        <v>27464</v>
      </c>
      <c r="F415" s="72">
        <v>41057</v>
      </c>
      <c r="G415" s="73">
        <f t="shared" ca="1" si="6"/>
        <v>2</v>
      </c>
      <c r="H415" s="73">
        <v>84080</v>
      </c>
      <c r="I415" s="73"/>
      <c r="J415" s="74">
        <v>4</v>
      </c>
    </row>
    <row r="416" spans="1:10" x14ac:dyDescent="0.25">
      <c r="A416" s="69" t="s">
        <v>637</v>
      </c>
      <c r="B416" s="70" t="s">
        <v>60</v>
      </c>
      <c r="C416" s="71" t="s">
        <v>488</v>
      </c>
      <c r="D416" s="71" t="s">
        <v>46</v>
      </c>
      <c r="E416" s="72">
        <v>28135</v>
      </c>
      <c r="F416" s="72">
        <v>38660</v>
      </c>
      <c r="G416" s="73">
        <f t="shared" ca="1" si="6"/>
        <v>8</v>
      </c>
      <c r="H416" s="73">
        <v>70480</v>
      </c>
      <c r="I416" s="73"/>
      <c r="J416" s="74">
        <v>3</v>
      </c>
    </row>
    <row r="417" spans="1:10" x14ac:dyDescent="0.25">
      <c r="A417" s="69" t="s">
        <v>422</v>
      </c>
      <c r="B417" s="70" t="s">
        <v>64</v>
      </c>
      <c r="C417" s="71" t="s">
        <v>488</v>
      </c>
      <c r="D417" s="71" t="s">
        <v>48</v>
      </c>
      <c r="E417" s="72">
        <v>24839</v>
      </c>
      <c r="F417" s="72">
        <v>38484</v>
      </c>
      <c r="G417" s="73">
        <f t="shared" ca="1" si="6"/>
        <v>9</v>
      </c>
      <c r="H417" s="73">
        <v>26586</v>
      </c>
      <c r="I417" s="73" t="s">
        <v>49</v>
      </c>
      <c r="J417" s="74">
        <v>3</v>
      </c>
    </row>
    <row r="418" spans="1:10" x14ac:dyDescent="0.25">
      <c r="A418" s="69" t="s">
        <v>113</v>
      </c>
      <c r="B418" s="70" t="s">
        <v>22</v>
      </c>
      <c r="C418" s="71" t="s">
        <v>90</v>
      </c>
      <c r="D418" s="71" t="s">
        <v>54</v>
      </c>
      <c r="E418" s="72">
        <v>26147</v>
      </c>
      <c r="F418" s="72">
        <v>36644</v>
      </c>
      <c r="G418" s="73">
        <f t="shared" ca="1" si="6"/>
        <v>14</v>
      </c>
      <c r="H418" s="73">
        <v>70360</v>
      </c>
      <c r="I418" s="73" t="s">
        <v>49</v>
      </c>
      <c r="J418" s="74">
        <v>4</v>
      </c>
    </row>
    <row r="419" spans="1:10" x14ac:dyDescent="0.25">
      <c r="A419" s="69" t="s">
        <v>620</v>
      </c>
      <c r="B419" s="70" t="s">
        <v>57</v>
      </c>
      <c r="C419" s="71" t="s">
        <v>90</v>
      </c>
      <c r="D419" s="71" t="s">
        <v>54</v>
      </c>
      <c r="E419" s="72">
        <v>29121</v>
      </c>
      <c r="F419" s="72">
        <v>39183</v>
      </c>
      <c r="G419" s="73">
        <f t="shared" ca="1" si="6"/>
        <v>7</v>
      </c>
      <c r="H419" s="73">
        <v>76960</v>
      </c>
      <c r="I419" s="73" t="s">
        <v>49</v>
      </c>
      <c r="J419" s="74">
        <v>3</v>
      </c>
    </row>
    <row r="420" spans="1:10" x14ac:dyDescent="0.25">
      <c r="A420" s="69" t="s">
        <v>810</v>
      </c>
      <c r="B420" s="70" t="s">
        <v>57</v>
      </c>
      <c r="C420" s="71" t="s">
        <v>90</v>
      </c>
      <c r="D420" s="71" t="s">
        <v>46</v>
      </c>
      <c r="E420" s="72">
        <v>26213</v>
      </c>
      <c r="F420" s="72">
        <v>36601</v>
      </c>
      <c r="G420" s="73">
        <f t="shared" ca="1" si="6"/>
        <v>14</v>
      </c>
      <c r="H420" s="73">
        <v>53271</v>
      </c>
      <c r="I420" s="73"/>
      <c r="J420" s="74">
        <v>4</v>
      </c>
    </row>
    <row r="421" spans="1:10" x14ac:dyDescent="0.25">
      <c r="A421" s="69" t="s">
        <v>622</v>
      </c>
      <c r="B421" s="70" t="s">
        <v>64</v>
      </c>
      <c r="C421" s="71" t="s">
        <v>90</v>
      </c>
      <c r="D421" s="71" t="s">
        <v>46</v>
      </c>
      <c r="E421" s="72">
        <v>25645</v>
      </c>
      <c r="F421" s="72">
        <v>36993</v>
      </c>
      <c r="G421" s="73">
        <f t="shared" ca="1" si="6"/>
        <v>13</v>
      </c>
      <c r="H421" s="73">
        <v>22608</v>
      </c>
      <c r="I421" s="73"/>
      <c r="J421" s="74">
        <v>2</v>
      </c>
    </row>
    <row r="422" spans="1:10" x14ac:dyDescent="0.25">
      <c r="A422" s="69" t="s">
        <v>525</v>
      </c>
      <c r="B422" s="70" t="s">
        <v>60</v>
      </c>
      <c r="C422" s="71" t="s">
        <v>90</v>
      </c>
      <c r="D422" s="71" t="s">
        <v>48</v>
      </c>
      <c r="E422" s="72">
        <v>20113</v>
      </c>
      <c r="F422" s="72">
        <v>33688</v>
      </c>
      <c r="G422" s="73">
        <f t="shared" ca="1" si="6"/>
        <v>22</v>
      </c>
      <c r="H422" s="73">
        <v>21168</v>
      </c>
      <c r="I422" s="73" t="s">
        <v>72</v>
      </c>
      <c r="J422" s="74">
        <v>2</v>
      </c>
    </row>
    <row r="423" spans="1:10" x14ac:dyDescent="0.25">
      <c r="A423" s="69" t="s">
        <v>691</v>
      </c>
      <c r="B423" s="70" t="s">
        <v>64</v>
      </c>
      <c r="C423" s="71" t="s">
        <v>90</v>
      </c>
      <c r="D423" s="71" t="s">
        <v>48</v>
      </c>
      <c r="E423" s="72">
        <v>27862</v>
      </c>
      <c r="F423" s="72">
        <v>40578</v>
      </c>
      <c r="G423" s="73">
        <f t="shared" ca="1" si="6"/>
        <v>3</v>
      </c>
      <c r="H423" s="73">
        <v>72072</v>
      </c>
      <c r="I423" s="73" t="s">
        <v>52</v>
      </c>
      <c r="J423" s="74">
        <v>2</v>
      </c>
    </row>
    <row r="424" spans="1:10" x14ac:dyDescent="0.25">
      <c r="A424" s="69" t="s">
        <v>401</v>
      </c>
      <c r="B424" s="70" t="s">
        <v>60</v>
      </c>
      <c r="C424" s="71" t="s">
        <v>90</v>
      </c>
      <c r="D424" s="71" t="s">
        <v>48</v>
      </c>
      <c r="E424" s="72">
        <v>27350</v>
      </c>
      <c r="F424" s="72">
        <v>37662</v>
      </c>
      <c r="G424" s="73">
        <f t="shared" ca="1" si="6"/>
        <v>11</v>
      </c>
      <c r="H424" s="73">
        <v>19501</v>
      </c>
      <c r="I424" s="73" t="s">
        <v>49</v>
      </c>
      <c r="J424" s="74">
        <v>4</v>
      </c>
    </row>
    <row r="425" spans="1:10" x14ac:dyDescent="0.25">
      <c r="A425" s="69" t="s">
        <v>383</v>
      </c>
      <c r="B425" s="70" t="s">
        <v>60</v>
      </c>
      <c r="C425" s="71" t="s">
        <v>90</v>
      </c>
      <c r="D425" s="71" t="s">
        <v>48</v>
      </c>
      <c r="E425" s="72">
        <v>25062</v>
      </c>
      <c r="F425" s="72">
        <v>38098</v>
      </c>
      <c r="G425" s="73">
        <f t="shared" ca="1" si="6"/>
        <v>10</v>
      </c>
      <c r="H425" s="73">
        <v>40905</v>
      </c>
      <c r="I425" s="73" t="s">
        <v>49</v>
      </c>
      <c r="J425" s="74">
        <v>5</v>
      </c>
    </row>
    <row r="426" spans="1:10" x14ac:dyDescent="0.25">
      <c r="A426" s="69" t="s">
        <v>790</v>
      </c>
      <c r="B426" s="70" t="s">
        <v>64</v>
      </c>
      <c r="C426" s="71" t="s">
        <v>90</v>
      </c>
      <c r="D426" s="71" t="s">
        <v>48</v>
      </c>
      <c r="E426" s="72">
        <v>19506</v>
      </c>
      <c r="F426" s="72">
        <v>31138</v>
      </c>
      <c r="G426" s="73">
        <f t="shared" ca="1" si="6"/>
        <v>29</v>
      </c>
      <c r="H426" s="73">
        <v>18450</v>
      </c>
      <c r="I426" s="73" t="s">
        <v>49</v>
      </c>
      <c r="J426" s="74">
        <v>3</v>
      </c>
    </row>
    <row r="427" spans="1:10" x14ac:dyDescent="0.25">
      <c r="A427" s="69" t="s">
        <v>87</v>
      </c>
      <c r="B427" s="70" t="s">
        <v>60</v>
      </c>
      <c r="C427" s="71" t="s">
        <v>90</v>
      </c>
      <c r="D427" s="71" t="s">
        <v>48</v>
      </c>
      <c r="E427" s="72">
        <v>21036</v>
      </c>
      <c r="F427" s="72">
        <v>35030</v>
      </c>
      <c r="G427" s="73">
        <f t="shared" ca="1" si="6"/>
        <v>18</v>
      </c>
      <c r="H427" s="73">
        <v>29385</v>
      </c>
      <c r="I427" s="73" t="s">
        <v>49</v>
      </c>
      <c r="J427" s="74">
        <v>1</v>
      </c>
    </row>
    <row r="428" spans="1:10" x14ac:dyDescent="0.25">
      <c r="A428" s="69" t="s">
        <v>796</v>
      </c>
      <c r="B428" s="70" t="s">
        <v>57</v>
      </c>
      <c r="C428" s="71" t="s">
        <v>90</v>
      </c>
      <c r="D428" s="71" t="s">
        <v>54</v>
      </c>
      <c r="E428" s="72">
        <v>22968</v>
      </c>
      <c r="F428" s="72">
        <v>36608</v>
      </c>
      <c r="G428" s="73">
        <f t="shared" ca="1" si="6"/>
        <v>14</v>
      </c>
      <c r="H428" s="73">
        <v>39069</v>
      </c>
      <c r="I428" s="73" t="s">
        <v>72</v>
      </c>
      <c r="J428" s="74">
        <v>1</v>
      </c>
    </row>
    <row r="429" spans="1:10" x14ac:dyDescent="0.25">
      <c r="A429" s="69" t="s">
        <v>311</v>
      </c>
      <c r="B429" s="70" t="s">
        <v>22</v>
      </c>
      <c r="C429" s="71" t="s">
        <v>90</v>
      </c>
      <c r="D429" s="71" t="s">
        <v>48</v>
      </c>
      <c r="E429" s="72">
        <v>25831</v>
      </c>
      <c r="F429" s="72">
        <v>35683</v>
      </c>
      <c r="G429" s="73">
        <f t="shared" ca="1" si="6"/>
        <v>16</v>
      </c>
      <c r="H429" s="73">
        <v>61371</v>
      </c>
      <c r="I429" s="73" t="s">
        <v>67</v>
      </c>
      <c r="J429" s="74">
        <v>1</v>
      </c>
    </row>
    <row r="430" spans="1:10" x14ac:dyDescent="0.25">
      <c r="A430" s="69" t="s">
        <v>213</v>
      </c>
      <c r="B430" s="70" t="s">
        <v>22</v>
      </c>
      <c r="C430" s="71" t="s">
        <v>90</v>
      </c>
      <c r="D430" s="71" t="s">
        <v>48</v>
      </c>
      <c r="E430" s="72">
        <v>21318</v>
      </c>
      <c r="F430" s="72">
        <v>34865</v>
      </c>
      <c r="G430" s="73">
        <f t="shared" ca="1" si="6"/>
        <v>19</v>
      </c>
      <c r="H430" s="73">
        <v>78384</v>
      </c>
      <c r="I430" s="73" t="s">
        <v>49</v>
      </c>
      <c r="J430" s="74">
        <v>1</v>
      </c>
    </row>
    <row r="431" spans="1:10" x14ac:dyDescent="0.25">
      <c r="A431" s="69" t="s">
        <v>584</v>
      </c>
      <c r="B431" s="70" t="s">
        <v>22</v>
      </c>
      <c r="C431" s="71" t="s">
        <v>90</v>
      </c>
      <c r="D431" s="71" t="s">
        <v>48</v>
      </c>
      <c r="E431" s="72">
        <v>28469</v>
      </c>
      <c r="F431" s="72">
        <v>40966</v>
      </c>
      <c r="G431" s="73">
        <f t="shared" ca="1" si="6"/>
        <v>2</v>
      </c>
      <c r="H431" s="73">
        <v>75440</v>
      </c>
      <c r="I431" s="73" t="s">
        <v>67</v>
      </c>
      <c r="J431" s="74">
        <v>1</v>
      </c>
    </row>
    <row r="432" spans="1:10" x14ac:dyDescent="0.25">
      <c r="A432" s="69" t="s">
        <v>447</v>
      </c>
      <c r="B432" s="70" t="s">
        <v>51</v>
      </c>
      <c r="C432" s="71" t="s">
        <v>90</v>
      </c>
      <c r="D432" s="71" t="s">
        <v>48</v>
      </c>
      <c r="E432" s="72">
        <v>27636</v>
      </c>
      <c r="F432" s="72">
        <v>40924</v>
      </c>
      <c r="G432" s="73">
        <f t="shared" ca="1" si="6"/>
        <v>2</v>
      </c>
      <c r="H432" s="73">
        <v>50391</v>
      </c>
      <c r="I432" s="73" t="s">
        <v>67</v>
      </c>
      <c r="J432" s="74">
        <v>4</v>
      </c>
    </row>
    <row r="433" spans="1:10" x14ac:dyDescent="0.25">
      <c r="A433" s="69" t="s">
        <v>221</v>
      </c>
      <c r="B433" s="70" t="s">
        <v>64</v>
      </c>
      <c r="C433" s="71" t="s">
        <v>90</v>
      </c>
      <c r="D433" s="71" t="s">
        <v>48</v>
      </c>
      <c r="E433" s="72">
        <v>28475</v>
      </c>
      <c r="F433" s="72">
        <v>41638</v>
      </c>
      <c r="G433" s="73">
        <f t="shared" ca="1" si="6"/>
        <v>0</v>
      </c>
      <c r="H433" s="73">
        <v>85472</v>
      </c>
      <c r="I433" s="73" t="s">
        <v>55</v>
      </c>
      <c r="J433" s="74">
        <v>4</v>
      </c>
    </row>
    <row r="434" spans="1:10" x14ac:dyDescent="0.25">
      <c r="A434" s="69" t="s">
        <v>726</v>
      </c>
      <c r="B434" s="70" t="s">
        <v>64</v>
      </c>
      <c r="C434" s="71" t="s">
        <v>90</v>
      </c>
      <c r="D434" s="71" t="s">
        <v>54</v>
      </c>
      <c r="E434" s="72">
        <v>25570</v>
      </c>
      <c r="F434" s="72">
        <v>37053</v>
      </c>
      <c r="G434" s="73">
        <f t="shared" ca="1" si="6"/>
        <v>13</v>
      </c>
      <c r="H434" s="73">
        <v>62816</v>
      </c>
      <c r="I434" s="73" t="s">
        <v>67</v>
      </c>
      <c r="J434" s="74">
        <v>5</v>
      </c>
    </row>
    <row r="435" spans="1:10" x14ac:dyDescent="0.25">
      <c r="A435" s="69" t="s">
        <v>324</v>
      </c>
      <c r="B435" s="70" t="s">
        <v>64</v>
      </c>
      <c r="C435" s="71" t="s">
        <v>90</v>
      </c>
      <c r="D435" s="71" t="s">
        <v>48</v>
      </c>
      <c r="E435" s="72">
        <v>24992</v>
      </c>
      <c r="F435" s="72">
        <v>36052</v>
      </c>
      <c r="G435" s="73">
        <f t="shared" ca="1" si="6"/>
        <v>15</v>
      </c>
      <c r="H435" s="73">
        <v>61368</v>
      </c>
      <c r="I435" s="73" t="s">
        <v>49</v>
      </c>
      <c r="J435" s="74">
        <v>2</v>
      </c>
    </row>
    <row r="436" spans="1:10" x14ac:dyDescent="0.25">
      <c r="A436" s="69" t="s">
        <v>107</v>
      </c>
      <c r="B436" s="70" t="s">
        <v>57</v>
      </c>
      <c r="C436" s="71" t="s">
        <v>90</v>
      </c>
      <c r="D436" s="71" t="s">
        <v>46</v>
      </c>
      <c r="E436" s="72">
        <v>18044</v>
      </c>
      <c r="F436" s="72">
        <v>31195</v>
      </c>
      <c r="G436" s="73">
        <f t="shared" ca="1" si="6"/>
        <v>29</v>
      </c>
      <c r="H436" s="73">
        <v>40338</v>
      </c>
      <c r="I436" s="73"/>
      <c r="J436" s="74">
        <v>4</v>
      </c>
    </row>
    <row r="437" spans="1:10" x14ac:dyDescent="0.25">
      <c r="A437" s="69" t="s">
        <v>327</v>
      </c>
      <c r="B437" s="70" t="s">
        <v>13</v>
      </c>
      <c r="C437" s="71" t="s">
        <v>90</v>
      </c>
      <c r="D437" s="71" t="s">
        <v>48</v>
      </c>
      <c r="E437" s="72">
        <v>18097</v>
      </c>
      <c r="F437" s="72">
        <v>31181</v>
      </c>
      <c r="G437" s="73">
        <f t="shared" ca="1" si="6"/>
        <v>29</v>
      </c>
      <c r="H437" s="73">
        <v>31781</v>
      </c>
      <c r="I437" s="73" t="s">
        <v>67</v>
      </c>
      <c r="J437" s="74">
        <v>3</v>
      </c>
    </row>
    <row r="438" spans="1:10" x14ac:dyDescent="0.25">
      <c r="A438" s="69" t="s">
        <v>185</v>
      </c>
      <c r="B438" s="70" t="s">
        <v>64</v>
      </c>
      <c r="C438" s="71" t="s">
        <v>90</v>
      </c>
      <c r="D438" s="71" t="s">
        <v>48</v>
      </c>
      <c r="E438" s="72">
        <v>23647</v>
      </c>
      <c r="F438" s="72">
        <v>34624</v>
      </c>
      <c r="G438" s="73">
        <f t="shared" ca="1" si="6"/>
        <v>19</v>
      </c>
      <c r="H438" s="73">
        <v>48195</v>
      </c>
      <c r="I438" s="73" t="s">
        <v>49</v>
      </c>
      <c r="J438" s="74">
        <v>5</v>
      </c>
    </row>
    <row r="439" spans="1:10" x14ac:dyDescent="0.25">
      <c r="A439" s="69" t="s">
        <v>667</v>
      </c>
      <c r="B439" s="70" t="s">
        <v>57</v>
      </c>
      <c r="C439" s="71" t="s">
        <v>90</v>
      </c>
      <c r="D439" s="71" t="s">
        <v>48</v>
      </c>
      <c r="E439" s="72">
        <v>28587</v>
      </c>
      <c r="F439" s="72">
        <v>40296</v>
      </c>
      <c r="G439" s="73">
        <f t="shared" ca="1" si="6"/>
        <v>4</v>
      </c>
      <c r="H439" s="73">
        <v>24804</v>
      </c>
      <c r="I439" s="73" t="s">
        <v>49</v>
      </c>
      <c r="J439" s="74">
        <v>2</v>
      </c>
    </row>
    <row r="440" spans="1:10" x14ac:dyDescent="0.25">
      <c r="A440" s="69" t="s">
        <v>267</v>
      </c>
      <c r="B440" s="70" t="s">
        <v>60</v>
      </c>
      <c r="C440" s="71" t="s">
        <v>90</v>
      </c>
      <c r="D440" s="71" t="s">
        <v>58</v>
      </c>
      <c r="E440" s="72">
        <v>22103</v>
      </c>
      <c r="F440" s="72">
        <v>35419</v>
      </c>
      <c r="G440" s="73">
        <f t="shared" ca="1" si="6"/>
        <v>17</v>
      </c>
      <c r="H440" s="73">
        <v>62408</v>
      </c>
      <c r="I440" s="73"/>
      <c r="J440" s="74">
        <v>1</v>
      </c>
    </row>
    <row r="441" spans="1:10" x14ac:dyDescent="0.25">
      <c r="A441" s="69" t="s">
        <v>331</v>
      </c>
      <c r="B441" s="70" t="s">
        <v>64</v>
      </c>
      <c r="C441" s="71" t="s">
        <v>90</v>
      </c>
      <c r="D441" s="71" t="s">
        <v>58</v>
      </c>
      <c r="E441" s="72">
        <v>22834</v>
      </c>
      <c r="F441" s="72">
        <v>35839</v>
      </c>
      <c r="G441" s="73">
        <f t="shared" ca="1" si="6"/>
        <v>16</v>
      </c>
      <c r="H441" s="73">
        <v>77624</v>
      </c>
      <c r="I441" s="73"/>
      <c r="J441" s="74">
        <v>3</v>
      </c>
    </row>
    <row r="442" spans="1:10" x14ac:dyDescent="0.25">
      <c r="A442" s="69" t="s">
        <v>416</v>
      </c>
      <c r="B442" s="70" t="s">
        <v>57</v>
      </c>
      <c r="C442" s="71" t="s">
        <v>90</v>
      </c>
      <c r="D442" s="71" t="s">
        <v>46</v>
      </c>
      <c r="E442" s="72">
        <v>30827</v>
      </c>
      <c r="F442" s="72">
        <v>40722</v>
      </c>
      <c r="G442" s="73">
        <f t="shared" ca="1" si="6"/>
        <v>3</v>
      </c>
      <c r="H442" s="73">
        <v>60462</v>
      </c>
      <c r="I442" s="73"/>
      <c r="J442" s="74">
        <v>2</v>
      </c>
    </row>
    <row r="443" spans="1:10" x14ac:dyDescent="0.25">
      <c r="A443" s="69" t="s">
        <v>334</v>
      </c>
      <c r="B443" s="70" t="s">
        <v>60</v>
      </c>
      <c r="C443" s="71" t="s">
        <v>90</v>
      </c>
      <c r="D443" s="71" t="s">
        <v>48</v>
      </c>
      <c r="E443" s="72">
        <v>20622</v>
      </c>
      <c r="F443" s="72">
        <v>34515</v>
      </c>
      <c r="G443" s="73">
        <f t="shared" ca="1" si="6"/>
        <v>20</v>
      </c>
      <c r="H443" s="73">
        <v>27270</v>
      </c>
      <c r="I443" s="73" t="s">
        <v>67</v>
      </c>
      <c r="J443" s="74">
        <v>1</v>
      </c>
    </row>
    <row r="444" spans="1:10" x14ac:dyDescent="0.25">
      <c r="A444" s="69" t="s">
        <v>652</v>
      </c>
      <c r="B444" s="70" t="s">
        <v>60</v>
      </c>
      <c r="C444" s="71" t="s">
        <v>90</v>
      </c>
      <c r="D444" s="71" t="s">
        <v>48</v>
      </c>
      <c r="E444" s="72">
        <v>28653</v>
      </c>
      <c r="F444" s="72">
        <v>41200</v>
      </c>
      <c r="G444" s="73">
        <f t="shared" ca="1" si="6"/>
        <v>1</v>
      </c>
      <c r="H444" s="73">
        <v>53100</v>
      </c>
      <c r="I444" s="73" t="s">
        <v>55</v>
      </c>
      <c r="J444" s="74">
        <v>3</v>
      </c>
    </row>
    <row r="445" spans="1:10" x14ac:dyDescent="0.25">
      <c r="A445" s="69" t="s">
        <v>760</v>
      </c>
      <c r="B445" s="70" t="s">
        <v>64</v>
      </c>
      <c r="C445" s="71" t="s">
        <v>90</v>
      </c>
      <c r="D445" s="71" t="s">
        <v>48</v>
      </c>
      <c r="E445" s="72">
        <v>22705</v>
      </c>
      <c r="F445" s="72">
        <v>35209</v>
      </c>
      <c r="G445" s="73">
        <f t="shared" ca="1" si="6"/>
        <v>18</v>
      </c>
      <c r="H445" s="73">
        <v>35199</v>
      </c>
      <c r="I445" s="73" t="s">
        <v>72</v>
      </c>
      <c r="J445" s="74">
        <v>5</v>
      </c>
    </row>
    <row r="446" spans="1:10" x14ac:dyDescent="0.25">
      <c r="A446" s="69" t="s">
        <v>453</v>
      </c>
      <c r="B446" s="70" t="s">
        <v>60</v>
      </c>
      <c r="C446" s="71" t="s">
        <v>90</v>
      </c>
      <c r="D446" s="71" t="s">
        <v>48</v>
      </c>
      <c r="E446" s="72">
        <v>20561</v>
      </c>
      <c r="F446" s="72">
        <v>30482</v>
      </c>
      <c r="G446" s="73">
        <f t="shared" ca="1" si="6"/>
        <v>31</v>
      </c>
      <c r="H446" s="73">
        <v>20574</v>
      </c>
      <c r="I446" s="73" t="s">
        <v>67</v>
      </c>
      <c r="J446" s="74">
        <v>5</v>
      </c>
    </row>
    <row r="447" spans="1:10" x14ac:dyDescent="0.25">
      <c r="A447" s="69" t="s">
        <v>730</v>
      </c>
      <c r="B447" s="70" t="s">
        <v>13</v>
      </c>
      <c r="C447" s="71" t="s">
        <v>90</v>
      </c>
      <c r="D447" s="71" t="s">
        <v>46</v>
      </c>
      <c r="E447" s="72">
        <v>24526</v>
      </c>
      <c r="F447" s="72">
        <v>35538</v>
      </c>
      <c r="G447" s="73">
        <f t="shared" ca="1" si="6"/>
        <v>17</v>
      </c>
      <c r="H447" s="73">
        <v>65360</v>
      </c>
      <c r="I447" s="73"/>
      <c r="J447" s="74">
        <v>2</v>
      </c>
    </row>
    <row r="448" spans="1:10" x14ac:dyDescent="0.25">
      <c r="A448" s="69" t="s">
        <v>733</v>
      </c>
      <c r="B448" s="70" t="s">
        <v>64</v>
      </c>
      <c r="C448" s="71" t="s">
        <v>90</v>
      </c>
      <c r="D448" s="71" t="s">
        <v>48</v>
      </c>
      <c r="E448" s="72">
        <v>20589</v>
      </c>
      <c r="F448" s="72">
        <v>31156</v>
      </c>
      <c r="G448" s="73">
        <f t="shared" ca="1" si="6"/>
        <v>29</v>
      </c>
      <c r="H448" s="73">
        <v>58664</v>
      </c>
      <c r="I448" s="73" t="s">
        <v>49</v>
      </c>
      <c r="J448" s="74">
        <v>4</v>
      </c>
    </row>
    <row r="449" spans="1:10" x14ac:dyDescent="0.25">
      <c r="A449" s="69" t="s">
        <v>606</v>
      </c>
      <c r="B449" s="70" t="s">
        <v>60</v>
      </c>
      <c r="C449" s="71" t="s">
        <v>90</v>
      </c>
      <c r="D449" s="71" t="s">
        <v>46</v>
      </c>
      <c r="E449" s="72">
        <v>22420</v>
      </c>
      <c r="F449" s="72">
        <v>33924</v>
      </c>
      <c r="G449" s="73">
        <f t="shared" ca="1" si="6"/>
        <v>21</v>
      </c>
      <c r="H449" s="73">
        <v>65984</v>
      </c>
      <c r="I449" s="73"/>
      <c r="J449" s="74">
        <v>2</v>
      </c>
    </row>
    <row r="450" spans="1:10" x14ac:dyDescent="0.25">
      <c r="A450" s="69" t="s">
        <v>79</v>
      </c>
      <c r="B450" s="70" t="s">
        <v>64</v>
      </c>
      <c r="C450" s="71" t="s">
        <v>90</v>
      </c>
      <c r="D450" s="71" t="s">
        <v>48</v>
      </c>
      <c r="E450" s="72">
        <v>30923</v>
      </c>
      <c r="F450" s="72">
        <v>41698</v>
      </c>
      <c r="G450" s="73">
        <f t="shared" ref="G450:G513" ca="1" si="7">DATEDIF(F450,TODAY(),"Y")</f>
        <v>0</v>
      </c>
      <c r="H450" s="73">
        <v>35496</v>
      </c>
      <c r="I450" s="73" t="s">
        <v>72</v>
      </c>
      <c r="J450" s="74">
        <v>4</v>
      </c>
    </row>
    <row r="451" spans="1:10" x14ac:dyDescent="0.25">
      <c r="A451" s="69" t="s">
        <v>238</v>
      </c>
      <c r="B451" s="70" t="s">
        <v>22</v>
      </c>
      <c r="C451" s="71" t="s">
        <v>90</v>
      </c>
      <c r="D451" s="71" t="s">
        <v>48</v>
      </c>
      <c r="E451" s="72">
        <v>28715</v>
      </c>
      <c r="F451" s="72">
        <v>40927</v>
      </c>
      <c r="G451" s="73">
        <f t="shared" ca="1" si="7"/>
        <v>2</v>
      </c>
      <c r="H451" s="73">
        <v>72704</v>
      </c>
      <c r="I451" s="73" t="s">
        <v>72</v>
      </c>
      <c r="J451" s="74">
        <v>1</v>
      </c>
    </row>
    <row r="452" spans="1:10" x14ac:dyDescent="0.25">
      <c r="A452" s="69" t="s">
        <v>237</v>
      </c>
      <c r="B452" s="70" t="s">
        <v>13</v>
      </c>
      <c r="C452" s="71" t="s">
        <v>90</v>
      </c>
      <c r="D452" s="71" t="s">
        <v>48</v>
      </c>
      <c r="E452" s="72">
        <v>23822</v>
      </c>
      <c r="F452" s="72">
        <v>36626</v>
      </c>
      <c r="G452" s="73">
        <f t="shared" ca="1" si="7"/>
        <v>14</v>
      </c>
      <c r="H452" s="73">
        <v>44465</v>
      </c>
      <c r="I452" s="73" t="s">
        <v>49</v>
      </c>
      <c r="J452" s="74">
        <v>4</v>
      </c>
    </row>
    <row r="453" spans="1:10" x14ac:dyDescent="0.25">
      <c r="A453" s="69" t="s">
        <v>780</v>
      </c>
      <c r="B453" s="70" t="s">
        <v>60</v>
      </c>
      <c r="C453" s="71" t="s">
        <v>90</v>
      </c>
      <c r="D453" s="71" t="s">
        <v>58</v>
      </c>
      <c r="E453" s="72">
        <v>21888</v>
      </c>
      <c r="F453" s="72">
        <v>35905</v>
      </c>
      <c r="G453" s="73">
        <f t="shared" ca="1" si="7"/>
        <v>16</v>
      </c>
      <c r="H453" s="73">
        <v>70272</v>
      </c>
      <c r="I453" s="73"/>
      <c r="J453" s="74">
        <v>2</v>
      </c>
    </row>
    <row r="454" spans="1:10" x14ac:dyDescent="0.25">
      <c r="A454" s="69" t="s">
        <v>779</v>
      </c>
      <c r="B454" s="70" t="s">
        <v>64</v>
      </c>
      <c r="C454" s="71" t="s">
        <v>90</v>
      </c>
      <c r="D454" s="71" t="s">
        <v>48</v>
      </c>
      <c r="E454" s="72">
        <v>20638</v>
      </c>
      <c r="F454" s="72">
        <v>32147</v>
      </c>
      <c r="G454" s="73">
        <f t="shared" ca="1" si="7"/>
        <v>26</v>
      </c>
      <c r="H454" s="73">
        <v>62728</v>
      </c>
      <c r="I454" s="73" t="s">
        <v>55</v>
      </c>
      <c r="J454" s="74">
        <v>5</v>
      </c>
    </row>
    <row r="455" spans="1:10" x14ac:dyDescent="0.25">
      <c r="A455" s="69" t="s">
        <v>745</v>
      </c>
      <c r="B455" s="70" t="s">
        <v>22</v>
      </c>
      <c r="C455" s="71" t="s">
        <v>90</v>
      </c>
      <c r="D455" s="71" t="s">
        <v>58</v>
      </c>
      <c r="E455" s="72">
        <v>23435</v>
      </c>
      <c r="F455" s="72">
        <v>35601</v>
      </c>
      <c r="G455" s="73">
        <f t="shared" ca="1" si="7"/>
        <v>17</v>
      </c>
      <c r="H455" s="73">
        <v>66424</v>
      </c>
      <c r="I455" s="73"/>
      <c r="J455" s="74">
        <v>5</v>
      </c>
    </row>
    <row r="456" spans="1:10" x14ac:dyDescent="0.25">
      <c r="A456" s="69" t="s">
        <v>143</v>
      </c>
      <c r="B456" s="70" t="s">
        <v>13</v>
      </c>
      <c r="C456" s="71" t="s">
        <v>90</v>
      </c>
      <c r="D456" s="71" t="s">
        <v>46</v>
      </c>
      <c r="E456" s="72">
        <v>18556</v>
      </c>
      <c r="F456" s="72">
        <v>31518</v>
      </c>
      <c r="G456" s="73">
        <f t="shared" ca="1" si="7"/>
        <v>28</v>
      </c>
      <c r="H456" s="73">
        <v>77176</v>
      </c>
      <c r="I456" s="73"/>
      <c r="J456" s="74">
        <v>4</v>
      </c>
    </row>
    <row r="457" spans="1:10" x14ac:dyDescent="0.25">
      <c r="A457" s="69" t="s">
        <v>694</v>
      </c>
      <c r="B457" s="70" t="s">
        <v>51</v>
      </c>
      <c r="C457" s="71" t="s">
        <v>90</v>
      </c>
      <c r="D457" s="71" t="s">
        <v>54</v>
      </c>
      <c r="E457" s="72">
        <v>23673</v>
      </c>
      <c r="F457" s="72">
        <v>36098</v>
      </c>
      <c r="G457" s="73">
        <f t="shared" ca="1" si="7"/>
        <v>15</v>
      </c>
      <c r="H457" s="73">
        <v>23247</v>
      </c>
      <c r="I457" s="73" t="s">
        <v>49</v>
      </c>
      <c r="J457" s="74">
        <v>5</v>
      </c>
    </row>
    <row r="458" spans="1:10" x14ac:dyDescent="0.25">
      <c r="A458" s="69" t="s">
        <v>145</v>
      </c>
      <c r="B458" s="70" t="s">
        <v>60</v>
      </c>
      <c r="C458" s="71" t="s">
        <v>90</v>
      </c>
      <c r="D458" s="71" t="s">
        <v>58</v>
      </c>
      <c r="E458" s="72">
        <v>24796</v>
      </c>
      <c r="F458" s="72">
        <v>36174</v>
      </c>
      <c r="G458" s="73">
        <f t="shared" ca="1" si="7"/>
        <v>15</v>
      </c>
      <c r="H458" s="73">
        <v>79080</v>
      </c>
      <c r="I458" s="73"/>
      <c r="J458" s="74">
        <v>3</v>
      </c>
    </row>
    <row r="459" spans="1:10" x14ac:dyDescent="0.25">
      <c r="A459" s="69" t="s">
        <v>148</v>
      </c>
      <c r="B459" s="70" t="s">
        <v>51</v>
      </c>
      <c r="C459" s="71" t="s">
        <v>90</v>
      </c>
      <c r="D459" s="71" t="s">
        <v>48</v>
      </c>
      <c r="E459" s="72">
        <v>26569</v>
      </c>
      <c r="F459" s="72">
        <v>39394</v>
      </c>
      <c r="G459" s="73">
        <f t="shared" ca="1" si="7"/>
        <v>6</v>
      </c>
      <c r="H459" s="73">
        <v>9940</v>
      </c>
      <c r="I459" s="73" t="s">
        <v>52</v>
      </c>
      <c r="J459" s="74">
        <v>2</v>
      </c>
    </row>
    <row r="460" spans="1:10" x14ac:dyDescent="0.25">
      <c r="A460" s="69" t="s">
        <v>490</v>
      </c>
      <c r="B460" s="70" t="s">
        <v>60</v>
      </c>
      <c r="C460" s="71" t="s">
        <v>90</v>
      </c>
      <c r="D460" s="71" t="s">
        <v>54</v>
      </c>
      <c r="E460" s="72">
        <v>29008</v>
      </c>
      <c r="F460" s="72">
        <v>40128</v>
      </c>
      <c r="G460" s="73">
        <f t="shared" ca="1" si="7"/>
        <v>4</v>
      </c>
      <c r="H460" s="73">
        <v>42354</v>
      </c>
      <c r="I460" s="73" t="s">
        <v>55</v>
      </c>
      <c r="J460" s="74">
        <v>4</v>
      </c>
    </row>
    <row r="461" spans="1:10" x14ac:dyDescent="0.25">
      <c r="A461" s="69" t="s">
        <v>631</v>
      </c>
      <c r="B461" s="70" t="s">
        <v>64</v>
      </c>
      <c r="C461" s="71" t="s">
        <v>90</v>
      </c>
      <c r="D461" s="71" t="s">
        <v>48</v>
      </c>
      <c r="E461" s="72">
        <v>26318</v>
      </c>
      <c r="F461" s="72">
        <v>38273</v>
      </c>
      <c r="G461" s="73">
        <f t="shared" ca="1" si="7"/>
        <v>9</v>
      </c>
      <c r="H461" s="73">
        <v>65456</v>
      </c>
      <c r="I461" s="73" t="s">
        <v>52</v>
      </c>
      <c r="J461" s="74">
        <v>2</v>
      </c>
    </row>
    <row r="462" spans="1:10" x14ac:dyDescent="0.25">
      <c r="A462" s="69" t="s">
        <v>549</v>
      </c>
      <c r="B462" s="70" t="s">
        <v>51</v>
      </c>
      <c r="C462" s="71" t="s">
        <v>537</v>
      </c>
      <c r="D462" s="71" t="s">
        <v>48</v>
      </c>
      <c r="E462" s="72">
        <v>20636</v>
      </c>
      <c r="F462" s="72">
        <v>33182</v>
      </c>
      <c r="G462" s="73">
        <f t="shared" ca="1" si="7"/>
        <v>23</v>
      </c>
      <c r="H462" s="73">
        <v>68296</v>
      </c>
      <c r="I462" s="73" t="s">
        <v>67</v>
      </c>
      <c r="J462" s="74">
        <v>2</v>
      </c>
    </row>
    <row r="463" spans="1:10" x14ac:dyDescent="0.25">
      <c r="A463" s="69" t="s">
        <v>863</v>
      </c>
      <c r="B463" s="70" t="s">
        <v>64</v>
      </c>
      <c r="C463" s="71" t="s">
        <v>537</v>
      </c>
      <c r="D463" s="71" t="s">
        <v>54</v>
      </c>
      <c r="E463" s="72">
        <v>22623</v>
      </c>
      <c r="F463" s="72">
        <v>34838</v>
      </c>
      <c r="G463" s="73">
        <f t="shared" ca="1" si="7"/>
        <v>19</v>
      </c>
      <c r="H463" s="73">
        <v>31541</v>
      </c>
      <c r="I463" s="73" t="s">
        <v>72</v>
      </c>
      <c r="J463" s="74">
        <v>4</v>
      </c>
    </row>
    <row r="464" spans="1:10" x14ac:dyDescent="0.25">
      <c r="A464" s="69" t="s">
        <v>723</v>
      </c>
      <c r="B464" s="70" t="s">
        <v>51</v>
      </c>
      <c r="C464" s="71" t="s">
        <v>537</v>
      </c>
      <c r="D464" s="71" t="s">
        <v>48</v>
      </c>
      <c r="E464" s="72">
        <v>18460</v>
      </c>
      <c r="F464" s="72">
        <v>30578</v>
      </c>
      <c r="G464" s="73">
        <f t="shared" ca="1" si="7"/>
        <v>30</v>
      </c>
      <c r="H464" s="73">
        <v>61272</v>
      </c>
      <c r="I464" s="73" t="s">
        <v>52</v>
      </c>
      <c r="J464" s="74">
        <v>5</v>
      </c>
    </row>
    <row r="465" spans="1:10" x14ac:dyDescent="0.25">
      <c r="A465" s="69" t="s">
        <v>177</v>
      </c>
      <c r="B465" s="70" t="s">
        <v>64</v>
      </c>
      <c r="C465" s="71" t="s">
        <v>537</v>
      </c>
      <c r="D465" s="71" t="s">
        <v>48</v>
      </c>
      <c r="E465" s="72">
        <v>20917</v>
      </c>
      <c r="F465" s="72">
        <v>32939</v>
      </c>
      <c r="G465" s="73">
        <f t="shared" ca="1" si="7"/>
        <v>24</v>
      </c>
      <c r="H465" s="73">
        <v>38871</v>
      </c>
      <c r="I465" s="73" t="s">
        <v>49</v>
      </c>
      <c r="J465" s="74">
        <v>2</v>
      </c>
    </row>
    <row r="466" spans="1:10" x14ac:dyDescent="0.25">
      <c r="A466" s="69" t="s">
        <v>799</v>
      </c>
      <c r="B466" s="70" t="s">
        <v>64</v>
      </c>
      <c r="C466" s="71" t="s">
        <v>537</v>
      </c>
      <c r="D466" s="71" t="s">
        <v>54</v>
      </c>
      <c r="E466" s="72">
        <v>25671</v>
      </c>
      <c r="F466" s="72">
        <v>38371</v>
      </c>
      <c r="G466" s="73">
        <f t="shared" ca="1" si="7"/>
        <v>9</v>
      </c>
      <c r="H466" s="73">
        <v>30429</v>
      </c>
      <c r="I466" s="73" t="s">
        <v>52</v>
      </c>
      <c r="J466" s="74">
        <v>5</v>
      </c>
    </row>
    <row r="467" spans="1:10" x14ac:dyDescent="0.25">
      <c r="A467" s="69" t="s">
        <v>249</v>
      </c>
      <c r="B467" s="70" t="s">
        <v>64</v>
      </c>
      <c r="C467" s="71" t="s">
        <v>537</v>
      </c>
      <c r="D467" s="71" t="s">
        <v>48</v>
      </c>
      <c r="E467" s="72">
        <v>22153</v>
      </c>
      <c r="F467" s="72">
        <v>32442</v>
      </c>
      <c r="G467" s="73">
        <f t="shared" ca="1" si="7"/>
        <v>25</v>
      </c>
      <c r="H467" s="73">
        <v>71816</v>
      </c>
      <c r="I467" s="73" t="s">
        <v>49</v>
      </c>
      <c r="J467" s="74">
        <v>4</v>
      </c>
    </row>
    <row r="468" spans="1:10" x14ac:dyDescent="0.25">
      <c r="A468" s="69" t="s">
        <v>511</v>
      </c>
      <c r="B468" s="70" t="s">
        <v>22</v>
      </c>
      <c r="C468" s="71" t="s">
        <v>537</v>
      </c>
      <c r="D468" s="71" t="s">
        <v>54</v>
      </c>
      <c r="E468" s="72">
        <v>22202</v>
      </c>
      <c r="F468" s="72">
        <v>36178</v>
      </c>
      <c r="G468" s="73">
        <f t="shared" ca="1" si="7"/>
        <v>15</v>
      </c>
      <c r="H468" s="73">
        <v>12092</v>
      </c>
      <c r="I468" s="73" t="s">
        <v>55</v>
      </c>
      <c r="J468" s="74">
        <v>1</v>
      </c>
    </row>
    <row r="469" spans="1:10" x14ac:dyDescent="0.25">
      <c r="A469" s="69" t="s">
        <v>333</v>
      </c>
      <c r="B469" s="70" t="s">
        <v>60</v>
      </c>
      <c r="C469" s="71" t="s">
        <v>537</v>
      </c>
      <c r="D469" s="71" t="s">
        <v>48</v>
      </c>
      <c r="E469" s="72">
        <v>20182</v>
      </c>
      <c r="F469" s="72">
        <v>32657</v>
      </c>
      <c r="G469" s="73">
        <f t="shared" ca="1" si="7"/>
        <v>25</v>
      </c>
      <c r="H469" s="73">
        <v>59823</v>
      </c>
      <c r="I469" s="73" t="s">
        <v>49</v>
      </c>
      <c r="J469" s="74">
        <v>5</v>
      </c>
    </row>
    <row r="470" spans="1:10" x14ac:dyDescent="0.25">
      <c r="A470" s="69" t="s">
        <v>159</v>
      </c>
      <c r="B470" s="70" t="s">
        <v>60</v>
      </c>
      <c r="C470" s="71" t="s">
        <v>537</v>
      </c>
      <c r="D470" s="71" t="s">
        <v>48</v>
      </c>
      <c r="E470" s="72">
        <v>29622</v>
      </c>
      <c r="F470" s="72">
        <v>40774</v>
      </c>
      <c r="G470" s="73">
        <f t="shared" ca="1" si="7"/>
        <v>3</v>
      </c>
      <c r="H470" s="73">
        <v>15233</v>
      </c>
      <c r="I470" s="73" t="s">
        <v>49</v>
      </c>
      <c r="J470" s="74">
        <v>1</v>
      </c>
    </row>
    <row r="471" spans="1:10" x14ac:dyDescent="0.25">
      <c r="A471" s="69" t="s">
        <v>268</v>
      </c>
      <c r="B471" s="70" t="s">
        <v>64</v>
      </c>
      <c r="C471" s="71" t="s">
        <v>537</v>
      </c>
      <c r="D471" s="71" t="s">
        <v>58</v>
      </c>
      <c r="E471" s="72">
        <v>18985</v>
      </c>
      <c r="F471" s="72">
        <v>32065</v>
      </c>
      <c r="G471" s="73">
        <f t="shared" ca="1" si="7"/>
        <v>26</v>
      </c>
      <c r="H471" s="73">
        <v>26105</v>
      </c>
      <c r="I471" s="73"/>
      <c r="J471" s="74">
        <v>1</v>
      </c>
    </row>
    <row r="472" spans="1:10" x14ac:dyDescent="0.25">
      <c r="A472" s="69" t="s">
        <v>289</v>
      </c>
      <c r="B472" s="70" t="s">
        <v>57</v>
      </c>
      <c r="C472" s="71" t="s">
        <v>537</v>
      </c>
      <c r="D472" s="71" t="s">
        <v>46</v>
      </c>
      <c r="E472" s="72">
        <v>24064</v>
      </c>
      <c r="F472" s="72">
        <v>34988</v>
      </c>
      <c r="G472" s="73">
        <f t="shared" ca="1" si="7"/>
        <v>18</v>
      </c>
      <c r="H472" s="73">
        <v>46719</v>
      </c>
      <c r="I472" s="73"/>
      <c r="J472" s="74">
        <v>3</v>
      </c>
    </row>
    <row r="473" spans="1:10" x14ac:dyDescent="0.25">
      <c r="A473" s="69" t="s">
        <v>612</v>
      </c>
      <c r="B473" s="70" t="s">
        <v>60</v>
      </c>
      <c r="C473" s="71" t="s">
        <v>537</v>
      </c>
      <c r="D473" s="71" t="s">
        <v>48</v>
      </c>
      <c r="E473" s="72">
        <v>17564</v>
      </c>
      <c r="F473" s="72">
        <v>31135</v>
      </c>
      <c r="G473" s="73">
        <f t="shared" ca="1" si="7"/>
        <v>29</v>
      </c>
      <c r="H473" s="73">
        <v>61784</v>
      </c>
      <c r="I473" s="73" t="s">
        <v>67</v>
      </c>
      <c r="J473" s="74">
        <v>4</v>
      </c>
    </row>
    <row r="474" spans="1:10" x14ac:dyDescent="0.25">
      <c r="A474" s="69" t="s">
        <v>153</v>
      </c>
      <c r="B474" s="70" t="s">
        <v>64</v>
      </c>
      <c r="C474" s="71" t="s">
        <v>537</v>
      </c>
      <c r="D474" s="71" t="s">
        <v>48</v>
      </c>
      <c r="E474" s="72">
        <v>19111</v>
      </c>
      <c r="F474" s="72">
        <v>33001</v>
      </c>
      <c r="G474" s="73">
        <f t="shared" ca="1" si="7"/>
        <v>24</v>
      </c>
      <c r="H474" s="73">
        <v>23724</v>
      </c>
      <c r="I474" s="73" t="s">
        <v>49</v>
      </c>
      <c r="J474" s="74">
        <v>1</v>
      </c>
    </row>
    <row r="475" spans="1:10" x14ac:dyDescent="0.25">
      <c r="A475" s="69" t="s">
        <v>405</v>
      </c>
      <c r="B475" s="70" t="s">
        <v>60</v>
      </c>
      <c r="C475" s="71" t="s">
        <v>537</v>
      </c>
      <c r="D475" s="71" t="s">
        <v>48</v>
      </c>
      <c r="E475" s="72">
        <v>20806</v>
      </c>
      <c r="F475" s="72">
        <v>32926</v>
      </c>
      <c r="G475" s="73">
        <f t="shared" ca="1" si="7"/>
        <v>24</v>
      </c>
      <c r="H475" s="73">
        <v>39222</v>
      </c>
      <c r="I475" s="73" t="s">
        <v>72</v>
      </c>
      <c r="J475" s="74">
        <v>5</v>
      </c>
    </row>
    <row r="476" spans="1:10" x14ac:dyDescent="0.25">
      <c r="A476" s="69" t="s">
        <v>693</v>
      </c>
      <c r="B476" s="70" t="s">
        <v>22</v>
      </c>
      <c r="C476" s="71" t="s">
        <v>537</v>
      </c>
      <c r="D476" s="71" t="s">
        <v>48</v>
      </c>
      <c r="E476" s="72">
        <v>26554</v>
      </c>
      <c r="F476" s="72">
        <v>40578</v>
      </c>
      <c r="G476" s="73">
        <f t="shared" ca="1" si="7"/>
        <v>3</v>
      </c>
      <c r="H476" s="73">
        <v>47484</v>
      </c>
      <c r="I476" s="73" t="s">
        <v>67</v>
      </c>
      <c r="J476" s="74">
        <v>3</v>
      </c>
    </row>
    <row r="477" spans="1:10" x14ac:dyDescent="0.25">
      <c r="A477" s="69" t="s">
        <v>697</v>
      </c>
      <c r="B477" s="70" t="s">
        <v>60</v>
      </c>
      <c r="C477" s="71" t="s">
        <v>537</v>
      </c>
      <c r="D477" s="71" t="s">
        <v>48</v>
      </c>
      <c r="E477" s="72">
        <v>23124</v>
      </c>
      <c r="F477" s="72">
        <v>33752</v>
      </c>
      <c r="G477" s="73">
        <f t="shared" ca="1" si="7"/>
        <v>22</v>
      </c>
      <c r="H477" s="73">
        <v>67624</v>
      </c>
      <c r="I477" s="73" t="s">
        <v>49</v>
      </c>
      <c r="J477" s="74">
        <v>5</v>
      </c>
    </row>
    <row r="478" spans="1:10" x14ac:dyDescent="0.25">
      <c r="A478" s="69" t="s">
        <v>376</v>
      </c>
      <c r="B478" s="70" t="s">
        <v>22</v>
      </c>
      <c r="C478" s="71" t="s">
        <v>554</v>
      </c>
      <c r="D478" s="71" t="s">
        <v>46</v>
      </c>
      <c r="E478" s="72">
        <v>24069</v>
      </c>
      <c r="F478" s="72">
        <v>35740</v>
      </c>
      <c r="G478" s="73">
        <f t="shared" ca="1" si="7"/>
        <v>16</v>
      </c>
      <c r="H478" s="73">
        <v>76784</v>
      </c>
      <c r="I478" s="73"/>
      <c r="J478" s="74">
        <v>2</v>
      </c>
    </row>
    <row r="479" spans="1:10" x14ac:dyDescent="0.25">
      <c r="A479" s="69" t="s">
        <v>671</v>
      </c>
      <c r="B479" s="70" t="s">
        <v>22</v>
      </c>
      <c r="C479" s="71" t="s">
        <v>554</v>
      </c>
      <c r="D479" s="71" t="s">
        <v>48</v>
      </c>
      <c r="E479" s="72">
        <v>26744</v>
      </c>
      <c r="F479" s="72">
        <v>39988</v>
      </c>
      <c r="G479" s="73">
        <f t="shared" ca="1" si="7"/>
        <v>5</v>
      </c>
      <c r="H479" s="73">
        <v>86720</v>
      </c>
      <c r="I479" s="73" t="s">
        <v>72</v>
      </c>
      <c r="J479" s="74">
        <v>5</v>
      </c>
    </row>
    <row r="480" spans="1:10" x14ac:dyDescent="0.25">
      <c r="A480" s="69" t="s">
        <v>813</v>
      </c>
      <c r="B480" s="70" t="s">
        <v>22</v>
      </c>
      <c r="C480" s="71" t="s">
        <v>554</v>
      </c>
      <c r="D480" s="71" t="s">
        <v>48</v>
      </c>
      <c r="E480" s="72">
        <v>19936</v>
      </c>
      <c r="F480" s="72">
        <v>33899</v>
      </c>
      <c r="G480" s="73">
        <f t="shared" ca="1" si="7"/>
        <v>21</v>
      </c>
      <c r="H480" s="73">
        <v>40500</v>
      </c>
      <c r="I480" s="73" t="s">
        <v>49</v>
      </c>
      <c r="J480" s="74">
        <v>4</v>
      </c>
    </row>
    <row r="481" spans="1:10" x14ac:dyDescent="0.25">
      <c r="A481" s="69" t="s">
        <v>641</v>
      </c>
      <c r="B481" s="70" t="s">
        <v>60</v>
      </c>
      <c r="C481" s="71" t="s">
        <v>554</v>
      </c>
      <c r="D481" s="71" t="s">
        <v>46</v>
      </c>
      <c r="E481" s="72">
        <v>26115</v>
      </c>
      <c r="F481" s="72">
        <v>39552</v>
      </c>
      <c r="G481" s="73">
        <f t="shared" ca="1" si="7"/>
        <v>6</v>
      </c>
      <c r="H481" s="73">
        <v>30161</v>
      </c>
      <c r="I481" s="73"/>
      <c r="J481" s="74">
        <v>4</v>
      </c>
    </row>
    <row r="482" spans="1:10" x14ac:dyDescent="0.25">
      <c r="A482" s="69" t="s">
        <v>654</v>
      </c>
      <c r="B482" s="70" t="s">
        <v>60</v>
      </c>
      <c r="C482" s="71" t="s">
        <v>554</v>
      </c>
      <c r="D482" s="71" t="s">
        <v>46</v>
      </c>
      <c r="E482" s="72">
        <v>20356</v>
      </c>
      <c r="F482" s="72">
        <v>32821</v>
      </c>
      <c r="G482" s="73">
        <f t="shared" ca="1" si="7"/>
        <v>24</v>
      </c>
      <c r="H482" s="73">
        <v>50256</v>
      </c>
      <c r="I482" s="73"/>
      <c r="J482" s="74">
        <v>4</v>
      </c>
    </row>
    <row r="483" spans="1:10" x14ac:dyDescent="0.25">
      <c r="A483" s="69" t="s">
        <v>50</v>
      </c>
      <c r="B483" s="70" t="s">
        <v>64</v>
      </c>
      <c r="C483" s="71" t="s">
        <v>554</v>
      </c>
      <c r="D483" s="71" t="s">
        <v>48</v>
      </c>
      <c r="E483" s="72">
        <v>23754</v>
      </c>
      <c r="F483" s="72">
        <v>35415</v>
      </c>
      <c r="G483" s="73">
        <f t="shared" ca="1" si="7"/>
        <v>17</v>
      </c>
      <c r="H483" s="73">
        <v>63536</v>
      </c>
      <c r="I483" s="73" t="s">
        <v>55</v>
      </c>
      <c r="J483" s="74">
        <v>2</v>
      </c>
    </row>
    <row r="484" spans="1:10" x14ac:dyDescent="0.25">
      <c r="A484" s="69" t="s">
        <v>169</v>
      </c>
      <c r="B484" s="70" t="s">
        <v>51</v>
      </c>
      <c r="C484" s="71" t="s">
        <v>554</v>
      </c>
      <c r="D484" s="71" t="s">
        <v>48</v>
      </c>
      <c r="E484" s="72">
        <v>20726</v>
      </c>
      <c r="F484" s="72">
        <v>34589</v>
      </c>
      <c r="G484" s="73">
        <f t="shared" ca="1" si="7"/>
        <v>19</v>
      </c>
      <c r="H484" s="73">
        <v>21681</v>
      </c>
      <c r="I484" s="73" t="s">
        <v>49</v>
      </c>
      <c r="J484" s="74">
        <v>4</v>
      </c>
    </row>
    <row r="485" spans="1:10" x14ac:dyDescent="0.25">
      <c r="A485" s="69" t="s">
        <v>623</v>
      </c>
      <c r="B485" s="70" t="s">
        <v>13</v>
      </c>
      <c r="C485" s="71" t="s">
        <v>554</v>
      </c>
      <c r="D485" s="71" t="s">
        <v>54</v>
      </c>
      <c r="E485" s="72">
        <v>28246</v>
      </c>
      <c r="F485" s="72">
        <v>41012</v>
      </c>
      <c r="G485" s="73">
        <f t="shared" ca="1" si="7"/>
        <v>2</v>
      </c>
      <c r="H485" s="73">
        <v>22721</v>
      </c>
      <c r="I485" s="73" t="s">
        <v>49</v>
      </c>
      <c r="J485" s="74">
        <v>5</v>
      </c>
    </row>
    <row r="486" spans="1:10" x14ac:dyDescent="0.25">
      <c r="A486" s="69" t="s">
        <v>183</v>
      </c>
      <c r="B486" s="70" t="s">
        <v>60</v>
      </c>
      <c r="C486" s="71" t="s">
        <v>554</v>
      </c>
      <c r="D486" s="71" t="s">
        <v>48</v>
      </c>
      <c r="E486" s="72">
        <v>26263</v>
      </c>
      <c r="F486" s="72">
        <v>36776</v>
      </c>
      <c r="G486" s="73">
        <f t="shared" ca="1" si="7"/>
        <v>13</v>
      </c>
      <c r="H486" s="73">
        <v>30654</v>
      </c>
      <c r="I486" s="73" t="s">
        <v>52</v>
      </c>
      <c r="J486" s="74">
        <v>2</v>
      </c>
    </row>
    <row r="487" spans="1:10" x14ac:dyDescent="0.25">
      <c r="A487" s="69" t="s">
        <v>134</v>
      </c>
      <c r="B487" s="70" t="s">
        <v>60</v>
      </c>
      <c r="C487" s="71" t="s">
        <v>554</v>
      </c>
      <c r="D487" s="71" t="s">
        <v>48</v>
      </c>
      <c r="E487" s="72">
        <v>20890</v>
      </c>
      <c r="F487" s="72">
        <v>32244</v>
      </c>
      <c r="G487" s="73">
        <f t="shared" ca="1" si="7"/>
        <v>26</v>
      </c>
      <c r="H487" s="73">
        <v>71504</v>
      </c>
      <c r="I487" s="73" t="s">
        <v>49</v>
      </c>
      <c r="J487" s="74">
        <v>1</v>
      </c>
    </row>
    <row r="488" spans="1:10" x14ac:dyDescent="0.25">
      <c r="A488" s="69" t="s">
        <v>191</v>
      </c>
      <c r="B488" s="70" t="s">
        <v>22</v>
      </c>
      <c r="C488" s="71" t="s">
        <v>554</v>
      </c>
      <c r="D488" s="71" t="s">
        <v>54</v>
      </c>
      <c r="E488" s="72">
        <v>19350</v>
      </c>
      <c r="F488" s="72">
        <v>32342</v>
      </c>
      <c r="G488" s="73">
        <f t="shared" ca="1" si="7"/>
        <v>26</v>
      </c>
      <c r="H488" s="73">
        <v>41499</v>
      </c>
      <c r="I488" s="73" t="s">
        <v>49</v>
      </c>
      <c r="J488" s="74">
        <v>4</v>
      </c>
    </row>
    <row r="489" spans="1:10" x14ac:dyDescent="0.25">
      <c r="A489" s="69" t="s">
        <v>260</v>
      </c>
      <c r="B489" s="70" t="s">
        <v>60</v>
      </c>
      <c r="C489" s="71" t="s">
        <v>554</v>
      </c>
      <c r="D489" s="71" t="s">
        <v>46</v>
      </c>
      <c r="E489" s="72">
        <v>22319</v>
      </c>
      <c r="F489" s="72">
        <v>35572</v>
      </c>
      <c r="G489" s="73">
        <f t="shared" ca="1" si="7"/>
        <v>17</v>
      </c>
      <c r="H489" s="73">
        <v>55485</v>
      </c>
      <c r="I489" s="73"/>
      <c r="J489" s="74">
        <v>1</v>
      </c>
    </row>
    <row r="490" spans="1:10" x14ac:dyDescent="0.25">
      <c r="A490" s="69" t="s">
        <v>240</v>
      </c>
      <c r="B490" s="70" t="s">
        <v>60</v>
      </c>
      <c r="C490" s="71" t="s">
        <v>554</v>
      </c>
      <c r="D490" s="71" t="s">
        <v>48</v>
      </c>
      <c r="E490" s="72">
        <v>18255</v>
      </c>
      <c r="F490" s="72">
        <v>32430</v>
      </c>
      <c r="G490" s="73">
        <f t="shared" ca="1" si="7"/>
        <v>25</v>
      </c>
      <c r="H490" s="73">
        <v>20718</v>
      </c>
      <c r="I490" s="73" t="s">
        <v>49</v>
      </c>
      <c r="J490" s="74">
        <v>4</v>
      </c>
    </row>
    <row r="491" spans="1:10" x14ac:dyDescent="0.25">
      <c r="A491" s="69" t="s">
        <v>660</v>
      </c>
      <c r="B491" s="70" t="s">
        <v>64</v>
      </c>
      <c r="C491" s="71" t="s">
        <v>554</v>
      </c>
      <c r="D491" s="71" t="s">
        <v>46</v>
      </c>
      <c r="E491" s="72">
        <v>21286</v>
      </c>
      <c r="F491" s="72">
        <v>34890</v>
      </c>
      <c r="G491" s="73">
        <f t="shared" ca="1" si="7"/>
        <v>19</v>
      </c>
      <c r="H491" s="73">
        <v>47331</v>
      </c>
      <c r="I491" s="73"/>
      <c r="J491" s="74">
        <v>3</v>
      </c>
    </row>
    <row r="492" spans="1:10" x14ac:dyDescent="0.25">
      <c r="A492" s="69" t="s">
        <v>662</v>
      </c>
      <c r="B492" s="70" t="s">
        <v>22</v>
      </c>
      <c r="C492" s="71" t="s">
        <v>554</v>
      </c>
      <c r="D492" s="71" t="s">
        <v>46</v>
      </c>
      <c r="E492" s="72">
        <v>29268</v>
      </c>
      <c r="F492" s="72">
        <v>41117</v>
      </c>
      <c r="G492" s="73">
        <f t="shared" ca="1" si="7"/>
        <v>2</v>
      </c>
      <c r="H492" s="73">
        <v>8262</v>
      </c>
      <c r="I492" s="73"/>
      <c r="J492" s="74">
        <v>3</v>
      </c>
    </row>
    <row r="493" spans="1:10" x14ac:dyDescent="0.25">
      <c r="A493" s="69" t="s">
        <v>236</v>
      </c>
      <c r="B493" s="70" t="s">
        <v>60</v>
      </c>
      <c r="C493" s="71" t="s">
        <v>554</v>
      </c>
      <c r="D493" s="71" t="s">
        <v>48</v>
      </c>
      <c r="E493" s="72">
        <v>26630</v>
      </c>
      <c r="F493" s="72">
        <v>36536</v>
      </c>
      <c r="G493" s="73">
        <f t="shared" ca="1" si="7"/>
        <v>14</v>
      </c>
      <c r="H493" s="73">
        <v>66160</v>
      </c>
      <c r="I493" s="73" t="s">
        <v>52</v>
      </c>
      <c r="J493" s="74">
        <v>5</v>
      </c>
    </row>
    <row r="494" spans="1:10" x14ac:dyDescent="0.25">
      <c r="A494" s="69" t="s">
        <v>317</v>
      </c>
      <c r="B494" s="70" t="s">
        <v>60</v>
      </c>
      <c r="C494" s="71" t="s">
        <v>554</v>
      </c>
      <c r="D494" s="71" t="s">
        <v>48</v>
      </c>
      <c r="E494" s="72">
        <v>23042</v>
      </c>
      <c r="F494" s="72">
        <v>35965</v>
      </c>
      <c r="G494" s="73">
        <f t="shared" ca="1" si="7"/>
        <v>16</v>
      </c>
      <c r="H494" s="73">
        <v>66112</v>
      </c>
      <c r="I494" s="73" t="s">
        <v>49</v>
      </c>
      <c r="J494" s="74">
        <v>3</v>
      </c>
    </row>
    <row r="495" spans="1:10" x14ac:dyDescent="0.25">
      <c r="A495" s="69" t="s">
        <v>493</v>
      </c>
      <c r="B495" s="70" t="s">
        <v>60</v>
      </c>
      <c r="C495" s="71" t="s">
        <v>554</v>
      </c>
      <c r="D495" s="71" t="s">
        <v>48</v>
      </c>
      <c r="E495" s="72">
        <v>21535</v>
      </c>
      <c r="F495" s="72">
        <v>34502</v>
      </c>
      <c r="G495" s="73">
        <f t="shared" ca="1" si="7"/>
        <v>20</v>
      </c>
      <c r="H495" s="73">
        <v>70192</v>
      </c>
      <c r="I495" s="73" t="s">
        <v>67</v>
      </c>
      <c r="J495" s="74">
        <v>1</v>
      </c>
    </row>
    <row r="496" spans="1:10" x14ac:dyDescent="0.25">
      <c r="A496" s="69" t="s">
        <v>514</v>
      </c>
      <c r="B496" s="70" t="s">
        <v>51</v>
      </c>
      <c r="C496" s="71" t="s">
        <v>554</v>
      </c>
      <c r="D496" s="71" t="s">
        <v>54</v>
      </c>
      <c r="E496" s="72">
        <v>31545</v>
      </c>
      <c r="F496" s="72">
        <v>40913</v>
      </c>
      <c r="G496" s="73">
        <f t="shared" ca="1" si="7"/>
        <v>2</v>
      </c>
      <c r="H496" s="73">
        <v>10629</v>
      </c>
      <c r="I496" s="73" t="s">
        <v>67</v>
      </c>
      <c r="J496" s="74">
        <v>1</v>
      </c>
    </row>
    <row r="497" spans="1:10" x14ac:dyDescent="0.25">
      <c r="A497" s="69" t="s">
        <v>446</v>
      </c>
      <c r="B497" s="70" t="s">
        <v>22</v>
      </c>
      <c r="C497" s="71" t="s">
        <v>554</v>
      </c>
      <c r="D497" s="71" t="s">
        <v>46</v>
      </c>
      <c r="E497" s="72">
        <v>29989</v>
      </c>
      <c r="F497" s="72">
        <v>41551</v>
      </c>
      <c r="G497" s="73">
        <f t="shared" ca="1" si="7"/>
        <v>0</v>
      </c>
      <c r="H497" s="73">
        <v>35595</v>
      </c>
      <c r="I497" s="73"/>
      <c r="J497" s="74">
        <v>5</v>
      </c>
    </row>
    <row r="498" spans="1:10" x14ac:dyDescent="0.25">
      <c r="A498" s="69" t="s">
        <v>257</v>
      </c>
      <c r="B498" s="70" t="s">
        <v>60</v>
      </c>
      <c r="C498" s="71" t="s">
        <v>554</v>
      </c>
      <c r="D498" s="71" t="s">
        <v>54</v>
      </c>
      <c r="E498" s="72">
        <v>30236</v>
      </c>
      <c r="F498" s="72">
        <v>41110</v>
      </c>
      <c r="G498" s="73">
        <f t="shared" ca="1" si="7"/>
        <v>2</v>
      </c>
      <c r="H498" s="73">
        <v>41009</v>
      </c>
      <c r="I498" s="73" t="s">
        <v>72</v>
      </c>
      <c r="J498" s="74">
        <v>1</v>
      </c>
    </row>
    <row r="499" spans="1:10" x14ac:dyDescent="0.25">
      <c r="A499" s="69" t="s">
        <v>564</v>
      </c>
      <c r="B499" s="70" t="s">
        <v>64</v>
      </c>
      <c r="C499" s="71" t="s">
        <v>554</v>
      </c>
      <c r="D499" s="71" t="s">
        <v>46</v>
      </c>
      <c r="E499" s="72">
        <v>20102</v>
      </c>
      <c r="F499" s="72">
        <v>33394</v>
      </c>
      <c r="G499" s="73">
        <f t="shared" ca="1" si="7"/>
        <v>23</v>
      </c>
      <c r="H499" s="73">
        <v>40248</v>
      </c>
      <c r="I499" s="73"/>
      <c r="J499" s="74">
        <v>2</v>
      </c>
    </row>
    <row r="500" spans="1:10" x14ac:dyDescent="0.25">
      <c r="A500" s="69" t="s">
        <v>214</v>
      </c>
      <c r="B500" s="70" t="s">
        <v>64</v>
      </c>
      <c r="C500" s="71" t="s">
        <v>554</v>
      </c>
      <c r="D500" s="71" t="s">
        <v>48</v>
      </c>
      <c r="E500" s="72">
        <v>28117</v>
      </c>
      <c r="F500" s="72">
        <v>41416</v>
      </c>
      <c r="G500" s="73">
        <f t="shared" ca="1" si="7"/>
        <v>1</v>
      </c>
      <c r="H500" s="73">
        <v>53271</v>
      </c>
      <c r="I500" s="73" t="s">
        <v>72</v>
      </c>
      <c r="J500" s="74">
        <v>4</v>
      </c>
    </row>
    <row r="501" spans="1:10" x14ac:dyDescent="0.25">
      <c r="A501" s="69" t="s">
        <v>318</v>
      </c>
      <c r="B501" s="70" t="s">
        <v>60</v>
      </c>
      <c r="C501" s="71" t="s">
        <v>554</v>
      </c>
      <c r="D501" s="71" t="s">
        <v>48</v>
      </c>
      <c r="E501" s="72">
        <v>24745</v>
      </c>
      <c r="F501" s="72">
        <v>35989</v>
      </c>
      <c r="G501" s="73">
        <f t="shared" ca="1" si="7"/>
        <v>16</v>
      </c>
      <c r="H501" s="73">
        <v>79056</v>
      </c>
      <c r="I501" s="73" t="s">
        <v>49</v>
      </c>
      <c r="J501" s="74">
        <v>2</v>
      </c>
    </row>
    <row r="502" spans="1:10" x14ac:dyDescent="0.25">
      <c r="A502" s="69" t="s">
        <v>321</v>
      </c>
      <c r="B502" s="70" t="s">
        <v>64</v>
      </c>
      <c r="C502" s="71" t="s">
        <v>554</v>
      </c>
      <c r="D502" s="71" t="s">
        <v>58</v>
      </c>
      <c r="E502" s="72">
        <v>23191</v>
      </c>
      <c r="F502" s="72">
        <v>35696</v>
      </c>
      <c r="G502" s="73">
        <f t="shared" ca="1" si="7"/>
        <v>16</v>
      </c>
      <c r="H502" s="73">
        <v>9630</v>
      </c>
      <c r="I502" s="73"/>
      <c r="J502" s="74">
        <v>4</v>
      </c>
    </row>
    <row r="503" spans="1:10" x14ac:dyDescent="0.25">
      <c r="A503" s="69" t="s">
        <v>800</v>
      </c>
      <c r="B503" s="70" t="s">
        <v>60</v>
      </c>
      <c r="C503" s="71" t="s">
        <v>554</v>
      </c>
      <c r="D503" s="71" t="s">
        <v>48</v>
      </c>
      <c r="E503" s="72">
        <v>23708</v>
      </c>
      <c r="F503" s="72">
        <v>36678</v>
      </c>
      <c r="G503" s="73">
        <f t="shared" ca="1" si="7"/>
        <v>14</v>
      </c>
      <c r="H503" s="73">
        <v>47106</v>
      </c>
      <c r="I503" s="73" t="s">
        <v>67</v>
      </c>
      <c r="J503" s="74">
        <v>2</v>
      </c>
    </row>
    <row r="504" spans="1:10" x14ac:dyDescent="0.25">
      <c r="A504" s="69" t="s">
        <v>752</v>
      </c>
      <c r="B504" s="70" t="s">
        <v>60</v>
      </c>
      <c r="C504" s="71" t="s">
        <v>554</v>
      </c>
      <c r="D504" s="71" t="s">
        <v>46</v>
      </c>
      <c r="E504" s="72">
        <v>26735</v>
      </c>
      <c r="F504" s="72">
        <v>38673</v>
      </c>
      <c r="G504" s="73">
        <f t="shared" ca="1" si="7"/>
        <v>8</v>
      </c>
      <c r="H504" s="73">
        <v>57264</v>
      </c>
      <c r="I504" s="73"/>
      <c r="J504" s="74">
        <v>3</v>
      </c>
    </row>
    <row r="505" spans="1:10" x14ac:dyDescent="0.25">
      <c r="A505" s="69" t="s">
        <v>266</v>
      </c>
      <c r="B505" s="70" t="s">
        <v>64</v>
      </c>
      <c r="C505" s="71" t="s">
        <v>554</v>
      </c>
      <c r="D505" s="71" t="s">
        <v>48</v>
      </c>
      <c r="E505" s="72">
        <v>30638</v>
      </c>
      <c r="F505" s="72">
        <v>41236</v>
      </c>
      <c r="G505" s="73">
        <f t="shared" ca="1" si="7"/>
        <v>1</v>
      </c>
      <c r="H505" s="73">
        <v>83664</v>
      </c>
      <c r="I505" s="73" t="s">
        <v>72</v>
      </c>
      <c r="J505" s="74">
        <v>1</v>
      </c>
    </row>
    <row r="506" spans="1:10" x14ac:dyDescent="0.25">
      <c r="A506" s="69" t="s">
        <v>326</v>
      </c>
      <c r="B506" s="70" t="s">
        <v>64</v>
      </c>
      <c r="C506" s="71" t="s">
        <v>554</v>
      </c>
      <c r="D506" s="71" t="s">
        <v>46</v>
      </c>
      <c r="E506" s="72">
        <v>26199</v>
      </c>
      <c r="F506" s="72">
        <v>36307</v>
      </c>
      <c r="G506" s="73">
        <f t="shared" ca="1" si="7"/>
        <v>15</v>
      </c>
      <c r="H506" s="73">
        <v>56056</v>
      </c>
      <c r="I506" s="73"/>
      <c r="J506" s="74">
        <v>2</v>
      </c>
    </row>
    <row r="507" spans="1:10" x14ac:dyDescent="0.25">
      <c r="A507" s="69" t="s">
        <v>805</v>
      </c>
      <c r="B507" s="70" t="s">
        <v>13</v>
      </c>
      <c r="C507" s="71" t="s">
        <v>554</v>
      </c>
      <c r="D507" s="71" t="s">
        <v>48</v>
      </c>
      <c r="E507" s="72">
        <v>23063</v>
      </c>
      <c r="F507" s="72">
        <v>35594</v>
      </c>
      <c r="G507" s="73">
        <f t="shared" ca="1" si="7"/>
        <v>17</v>
      </c>
      <c r="H507" s="73">
        <v>20988</v>
      </c>
      <c r="I507" s="73" t="s">
        <v>55</v>
      </c>
      <c r="J507" s="74">
        <v>4</v>
      </c>
    </row>
    <row r="508" spans="1:10" x14ac:dyDescent="0.25">
      <c r="A508" s="69" t="s">
        <v>523</v>
      </c>
      <c r="B508" s="70" t="s">
        <v>60</v>
      </c>
      <c r="C508" s="71" t="s">
        <v>554</v>
      </c>
      <c r="D508" s="71" t="s">
        <v>46</v>
      </c>
      <c r="E508" s="72">
        <v>27739</v>
      </c>
      <c r="F508" s="72">
        <v>38972</v>
      </c>
      <c r="G508" s="73">
        <f t="shared" ca="1" si="7"/>
        <v>7</v>
      </c>
      <c r="H508" s="73">
        <v>56056</v>
      </c>
      <c r="I508" s="73"/>
      <c r="J508" s="74">
        <v>3</v>
      </c>
    </row>
    <row r="509" spans="1:10" x14ac:dyDescent="0.25">
      <c r="A509" s="69" t="s">
        <v>330</v>
      </c>
      <c r="B509" s="70" t="s">
        <v>64</v>
      </c>
      <c r="C509" s="71" t="s">
        <v>554</v>
      </c>
      <c r="D509" s="71" t="s">
        <v>48</v>
      </c>
      <c r="E509" s="72">
        <v>23919</v>
      </c>
      <c r="F509" s="72">
        <v>37575</v>
      </c>
      <c r="G509" s="73">
        <f t="shared" ca="1" si="7"/>
        <v>11</v>
      </c>
      <c r="H509" s="73">
        <v>33201</v>
      </c>
      <c r="I509" s="73" t="s">
        <v>67</v>
      </c>
      <c r="J509" s="74">
        <v>1</v>
      </c>
    </row>
    <row r="510" spans="1:10" x14ac:dyDescent="0.25">
      <c r="A510" s="69" t="s">
        <v>65</v>
      </c>
      <c r="B510" s="70" t="s">
        <v>22</v>
      </c>
      <c r="C510" s="71" t="s">
        <v>554</v>
      </c>
      <c r="D510" s="71" t="s">
        <v>48</v>
      </c>
      <c r="E510" s="72">
        <v>28600</v>
      </c>
      <c r="F510" s="72">
        <v>38708</v>
      </c>
      <c r="G510" s="73">
        <f t="shared" ca="1" si="7"/>
        <v>8</v>
      </c>
      <c r="H510" s="73">
        <v>69528</v>
      </c>
      <c r="I510" s="73" t="s">
        <v>55</v>
      </c>
      <c r="J510" s="74">
        <v>2</v>
      </c>
    </row>
    <row r="511" spans="1:10" x14ac:dyDescent="0.25">
      <c r="A511" s="69" t="s">
        <v>243</v>
      </c>
      <c r="B511" s="70" t="s">
        <v>64</v>
      </c>
      <c r="C511" s="71" t="s">
        <v>554</v>
      </c>
      <c r="D511" s="71" t="s">
        <v>54</v>
      </c>
      <c r="E511" s="72">
        <v>29935</v>
      </c>
      <c r="F511" s="72">
        <v>41485</v>
      </c>
      <c r="G511" s="73">
        <f t="shared" ca="1" si="7"/>
        <v>1</v>
      </c>
      <c r="H511" s="73">
        <v>43830</v>
      </c>
      <c r="I511" s="73" t="s">
        <v>67</v>
      </c>
      <c r="J511" s="74">
        <v>3</v>
      </c>
    </row>
    <row r="512" spans="1:10" x14ac:dyDescent="0.25">
      <c r="A512" s="69" t="s">
        <v>672</v>
      </c>
      <c r="B512" s="70" t="s">
        <v>22</v>
      </c>
      <c r="C512" s="71" t="s">
        <v>554</v>
      </c>
      <c r="D512" s="71" t="s">
        <v>48</v>
      </c>
      <c r="E512" s="72">
        <v>30058</v>
      </c>
      <c r="F512" s="72">
        <v>40260</v>
      </c>
      <c r="G512" s="73">
        <f t="shared" ca="1" si="7"/>
        <v>4</v>
      </c>
      <c r="H512" s="73">
        <v>37818</v>
      </c>
      <c r="I512" s="73" t="s">
        <v>49</v>
      </c>
      <c r="J512" s="74">
        <v>5</v>
      </c>
    </row>
    <row r="513" spans="1:10" x14ac:dyDescent="0.25">
      <c r="A513" s="69" t="s">
        <v>135</v>
      </c>
      <c r="B513" s="70" t="s">
        <v>13</v>
      </c>
      <c r="C513" s="71" t="s">
        <v>554</v>
      </c>
      <c r="D513" s="71" t="s">
        <v>46</v>
      </c>
      <c r="E513" s="72">
        <v>23287</v>
      </c>
      <c r="F513" s="72">
        <v>36452</v>
      </c>
      <c r="G513" s="73">
        <f t="shared" ca="1" si="7"/>
        <v>14</v>
      </c>
      <c r="H513" s="73">
        <v>49077</v>
      </c>
      <c r="I513" s="73"/>
      <c r="J513" s="74">
        <v>4</v>
      </c>
    </row>
    <row r="514" spans="1:10" x14ac:dyDescent="0.25">
      <c r="A514" s="69" t="s">
        <v>114</v>
      </c>
      <c r="B514" s="70" t="s">
        <v>22</v>
      </c>
      <c r="C514" s="71" t="s">
        <v>554</v>
      </c>
      <c r="D514" s="71" t="s">
        <v>48</v>
      </c>
      <c r="E514" s="72">
        <v>27209</v>
      </c>
      <c r="F514" s="72">
        <v>37914</v>
      </c>
      <c r="G514" s="73">
        <f t="shared" ref="G514:G577" ca="1" si="8">DATEDIF(F514,TODAY(),"Y")</f>
        <v>10</v>
      </c>
      <c r="H514" s="73">
        <v>47997</v>
      </c>
      <c r="I514" s="73" t="s">
        <v>52</v>
      </c>
      <c r="J514" s="74">
        <v>1</v>
      </c>
    </row>
    <row r="515" spans="1:10" x14ac:dyDescent="0.25">
      <c r="A515" s="69" t="s">
        <v>336</v>
      </c>
      <c r="B515" s="70" t="s">
        <v>60</v>
      </c>
      <c r="C515" s="71" t="s">
        <v>554</v>
      </c>
      <c r="D515" s="71" t="s">
        <v>48</v>
      </c>
      <c r="E515" s="72">
        <v>26896</v>
      </c>
      <c r="F515" s="72">
        <v>39582</v>
      </c>
      <c r="G515" s="73">
        <f t="shared" ca="1" si="8"/>
        <v>6</v>
      </c>
      <c r="H515" s="73">
        <v>57064</v>
      </c>
      <c r="I515" s="73" t="s">
        <v>49</v>
      </c>
      <c r="J515" s="74">
        <v>2</v>
      </c>
    </row>
    <row r="516" spans="1:10" x14ac:dyDescent="0.25">
      <c r="A516" s="69" t="s">
        <v>486</v>
      </c>
      <c r="B516" s="70" t="s">
        <v>51</v>
      </c>
      <c r="C516" s="71" t="s">
        <v>554</v>
      </c>
      <c r="D516" s="71" t="s">
        <v>54</v>
      </c>
      <c r="E516" s="72">
        <v>27102</v>
      </c>
      <c r="F516" s="72">
        <v>39258</v>
      </c>
      <c r="G516" s="73">
        <f t="shared" ca="1" si="8"/>
        <v>7</v>
      </c>
      <c r="H516" s="73">
        <v>29610</v>
      </c>
      <c r="I516" s="73" t="s">
        <v>49</v>
      </c>
      <c r="J516" s="74">
        <v>2</v>
      </c>
    </row>
    <row r="517" spans="1:10" x14ac:dyDescent="0.25">
      <c r="A517" s="69" t="s">
        <v>117</v>
      </c>
      <c r="B517" s="70" t="s">
        <v>60</v>
      </c>
      <c r="C517" s="71" t="s">
        <v>554</v>
      </c>
      <c r="D517" s="71" t="s">
        <v>48</v>
      </c>
      <c r="E517" s="72">
        <v>23351</v>
      </c>
      <c r="F517" s="72">
        <v>33465</v>
      </c>
      <c r="G517" s="73">
        <f t="shared" ca="1" si="8"/>
        <v>23</v>
      </c>
      <c r="H517" s="73">
        <v>53622</v>
      </c>
      <c r="I517" s="73" t="s">
        <v>49</v>
      </c>
      <c r="J517" s="74">
        <v>4</v>
      </c>
    </row>
    <row r="518" spans="1:10" x14ac:dyDescent="0.25">
      <c r="A518" s="69" t="s">
        <v>732</v>
      </c>
      <c r="B518" s="70" t="s">
        <v>64</v>
      </c>
      <c r="C518" s="71" t="s">
        <v>554</v>
      </c>
      <c r="D518" s="71" t="s">
        <v>48</v>
      </c>
      <c r="E518" s="72">
        <v>21086</v>
      </c>
      <c r="F518" s="72">
        <v>33291</v>
      </c>
      <c r="G518" s="73">
        <f t="shared" ca="1" si="8"/>
        <v>23</v>
      </c>
      <c r="H518" s="73">
        <v>57136</v>
      </c>
      <c r="I518" s="73" t="s">
        <v>52</v>
      </c>
      <c r="J518" s="74">
        <v>4</v>
      </c>
    </row>
    <row r="519" spans="1:10" x14ac:dyDescent="0.25">
      <c r="A519" s="69" t="s">
        <v>656</v>
      </c>
      <c r="B519" s="70" t="s">
        <v>22</v>
      </c>
      <c r="C519" s="71" t="s">
        <v>554</v>
      </c>
      <c r="D519" s="71" t="s">
        <v>46</v>
      </c>
      <c r="E519" s="72">
        <v>22512</v>
      </c>
      <c r="F519" s="72">
        <v>36026</v>
      </c>
      <c r="G519" s="73">
        <f t="shared" ca="1" si="8"/>
        <v>16</v>
      </c>
      <c r="H519" s="73">
        <v>69496</v>
      </c>
      <c r="I519" s="73"/>
      <c r="J519" s="74">
        <v>5</v>
      </c>
    </row>
    <row r="520" spans="1:10" x14ac:dyDescent="0.25">
      <c r="A520" s="69" t="s">
        <v>599</v>
      </c>
      <c r="B520" s="70" t="s">
        <v>64</v>
      </c>
      <c r="C520" s="71" t="s">
        <v>554</v>
      </c>
      <c r="D520" s="71" t="s">
        <v>48</v>
      </c>
      <c r="E520" s="72">
        <v>21361</v>
      </c>
      <c r="F520" s="72">
        <v>34102</v>
      </c>
      <c r="G520" s="73">
        <f t="shared" ca="1" si="8"/>
        <v>21</v>
      </c>
      <c r="H520" s="73">
        <v>57920</v>
      </c>
      <c r="I520" s="73" t="s">
        <v>49</v>
      </c>
      <c r="J520" s="74">
        <v>4</v>
      </c>
    </row>
    <row r="521" spans="1:10" x14ac:dyDescent="0.25">
      <c r="A521" s="69" t="s">
        <v>756</v>
      </c>
      <c r="B521" s="70" t="s">
        <v>22</v>
      </c>
      <c r="C521" s="71" t="s">
        <v>554</v>
      </c>
      <c r="D521" s="71" t="s">
        <v>46</v>
      </c>
      <c r="E521" s="72">
        <v>30099</v>
      </c>
      <c r="F521" s="72">
        <v>41033</v>
      </c>
      <c r="G521" s="73">
        <f t="shared" ca="1" si="8"/>
        <v>2</v>
      </c>
      <c r="H521" s="73">
        <v>56412</v>
      </c>
      <c r="I521" s="73"/>
      <c r="J521" s="74">
        <v>4</v>
      </c>
    </row>
    <row r="522" spans="1:10" x14ac:dyDescent="0.25">
      <c r="A522" s="69" t="s">
        <v>445</v>
      </c>
      <c r="B522" s="70" t="s">
        <v>64</v>
      </c>
      <c r="C522" s="71" t="s">
        <v>554</v>
      </c>
      <c r="D522" s="71" t="s">
        <v>48</v>
      </c>
      <c r="E522" s="72">
        <v>22857</v>
      </c>
      <c r="F522" s="72">
        <v>33861</v>
      </c>
      <c r="G522" s="73">
        <f t="shared" ca="1" si="8"/>
        <v>21</v>
      </c>
      <c r="H522" s="73">
        <v>46224</v>
      </c>
      <c r="I522" s="73" t="s">
        <v>49</v>
      </c>
      <c r="J522" s="74">
        <v>5</v>
      </c>
    </row>
    <row r="523" spans="1:10" x14ac:dyDescent="0.25">
      <c r="A523" s="69" t="s">
        <v>223</v>
      </c>
      <c r="B523" s="70" t="s">
        <v>64</v>
      </c>
      <c r="C523" s="71" t="s">
        <v>554</v>
      </c>
      <c r="D523" s="71" t="s">
        <v>48</v>
      </c>
      <c r="E523" s="72">
        <v>21513</v>
      </c>
      <c r="F523" s="72">
        <v>32083</v>
      </c>
      <c r="G523" s="73">
        <f t="shared" ca="1" si="8"/>
        <v>26</v>
      </c>
      <c r="H523" s="73">
        <v>57285</v>
      </c>
      <c r="I523" s="73" t="s">
        <v>52</v>
      </c>
      <c r="J523" s="74">
        <v>4</v>
      </c>
    </row>
    <row r="524" spans="1:10" x14ac:dyDescent="0.25">
      <c r="A524" s="69" t="s">
        <v>598</v>
      </c>
      <c r="B524" s="70" t="s">
        <v>13</v>
      </c>
      <c r="C524" s="71" t="s">
        <v>554</v>
      </c>
      <c r="D524" s="71" t="s">
        <v>54</v>
      </c>
      <c r="E524" s="72">
        <v>19192</v>
      </c>
      <c r="F524" s="72">
        <v>30813</v>
      </c>
      <c r="G524" s="73">
        <f t="shared" ca="1" si="8"/>
        <v>30</v>
      </c>
      <c r="H524" s="73">
        <v>81312</v>
      </c>
      <c r="I524" s="73" t="s">
        <v>67</v>
      </c>
      <c r="J524" s="74">
        <v>2</v>
      </c>
    </row>
    <row r="525" spans="1:10" x14ac:dyDescent="0.25">
      <c r="A525" s="69" t="s">
        <v>188</v>
      </c>
      <c r="B525" s="70" t="s">
        <v>60</v>
      </c>
      <c r="C525" s="71" t="s">
        <v>554</v>
      </c>
      <c r="D525" s="71" t="s">
        <v>58</v>
      </c>
      <c r="E525" s="72">
        <v>24737</v>
      </c>
      <c r="F525" s="72">
        <v>35363</v>
      </c>
      <c r="G525" s="73">
        <f t="shared" ca="1" si="8"/>
        <v>17</v>
      </c>
      <c r="H525" s="73">
        <v>23297</v>
      </c>
      <c r="I525" s="73"/>
      <c r="J525" s="74">
        <v>5</v>
      </c>
    </row>
    <row r="526" spans="1:10" x14ac:dyDescent="0.25">
      <c r="A526" s="69" t="s">
        <v>678</v>
      </c>
      <c r="B526" s="70" t="s">
        <v>22</v>
      </c>
      <c r="C526" s="71" t="s">
        <v>554</v>
      </c>
      <c r="D526" s="71" t="s">
        <v>46</v>
      </c>
      <c r="E526" s="72">
        <v>19409</v>
      </c>
      <c r="F526" s="72">
        <v>32713</v>
      </c>
      <c r="G526" s="73">
        <f t="shared" ca="1" si="8"/>
        <v>25</v>
      </c>
      <c r="H526" s="73">
        <v>51975</v>
      </c>
      <c r="I526" s="73"/>
      <c r="J526" s="74">
        <v>1</v>
      </c>
    </row>
    <row r="527" spans="1:10" x14ac:dyDescent="0.25">
      <c r="A527" s="69" t="s">
        <v>211</v>
      </c>
      <c r="B527" s="70" t="s">
        <v>57</v>
      </c>
      <c r="C527" s="71" t="s">
        <v>554</v>
      </c>
      <c r="D527" s="71" t="s">
        <v>46</v>
      </c>
      <c r="E527" s="72">
        <v>21993</v>
      </c>
      <c r="F527" s="72">
        <v>36269</v>
      </c>
      <c r="G527" s="73">
        <f t="shared" ca="1" si="8"/>
        <v>15</v>
      </c>
      <c r="H527" s="73">
        <v>29808</v>
      </c>
      <c r="I527" s="73"/>
      <c r="J527" s="74">
        <v>2</v>
      </c>
    </row>
    <row r="528" spans="1:10" x14ac:dyDescent="0.25">
      <c r="A528" s="69" t="s">
        <v>276</v>
      </c>
      <c r="B528" s="70" t="s">
        <v>60</v>
      </c>
      <c r="C528" s="71" t="s">
        <v>554</v>
      </c>
      <c r="D528" s="71" t="s">
        <v>48</v>
      </c>
      <c r="E528" s="72">
        <v>28805</v>
      </c>
      <c r="F528" s="72">
        <v>41703</v>
      </c>
      <c r="G528" s="73">
        <f t="shared" ca="1" si="8"/>
        <v>0</v>
      </c>
      <c r="H528" s="73">
        <v>57735</v>
      </c>
      <c r="I528" s="73" t="s">
        <v>49</v>
      </c>
      <c r="J528" s="74">
        <v>4</v>
      </c>
    </row>
    <row r="529" spans="1:10" x14ac:dyDescent="0.25">
      <c r="A529" s="69" t="s">
        <v>544</v>
      </c>
      <c r="B529" s="70" t="s">
        <v>64</v>
      </c>
      <c r="C529" s="71" t="s">
        <v>554</v>
      </c>
      <c r="D529" s="71" t="s">
        <v>54</v>
      </c>
      <c r="E529" s="72">
        <v>19726</v>
      </c>
      <c r="F529" s="72">
        <v>30799</v>
      </c>
      <c r="G529" s="73">
        <f t="shared" ca="1" si="8"/>
        <v>30</v>
      </c>
      <c r="H529" s="73">
        <v>26784</v>
      </c>
      <c r="I529" s="73" t="s">
        <v>55</v>
      </c>
      <c r="J529" s="74">
        <v>2</v>
      </c>
    </row>
    <row r="530" spans="1:10" x14ac:dyDescent="0.25">
      <c r="A530" s="69" t="s">
        <v>625</v>
      </c>
      <c r="B530" s="70" t="s">
        <v>64</v>
      </c>
      <c r="C530" s="71" t="s">
        <v>554</v>
      </c>
      <c r="D530" s="71" t="s">
        <v>48</v>
      </c>
      <c r="E530" s="72">
        <v>28226</v>
      </c>
      <c r="F530" s="72">
        <v>39694</v>
      </c>
      <c r="G530" s="73">
        <f t="shared" ca="1" si="8"/>
        <v>5</v>
      </c>
      <c r="H530" s="73">
        <v>83072</v>
      </c>
      <c r="I530" s="73" t="s">
        <v>72</v>
      </c>
      <c r="J530" s="74">
        <v>3</v>
      </c>
    </row>
    <row r="531" spans="1:10" x14ac:dyDescent="0.25">
      <c r="A531" s="69" t="s">
        <v>171</v>
      </c>
      <c r="B531" s="70" t="s">
        <v>60</v>
      </c>
      <c r="C531" s="71" t="s">
        <v>554</v>
      </c>
      <c r="D531" s="71" t="s">
        <v>48</v>
      </c>
      <c r="E531" s="72">
        <v>22861</v>
      </c>
      <c r="F531" s="72">
        <v>36335</v>
      </c>
      <c r="G531" s="73">
        <f t="shared" ca="1" si="8"/>
        <v>15</v>
      </c>
      <c r="H531" s="73">
        <v>50013</v>
      </c>
      <c r="I531" s="73" t="s">
        <v>72</v>
      </c>
      <c r="J531" s="74">
        <v>4</v>
      </c>
    </row>
    <row r="532" spans="1:10" x14ac:dyDescent="0.25">
      <c r="A532" s="69" t="s">
        <v>763</v>
      </c>
      <c r="B532" s="70" t="s">
        <v>60</v>
      </c>
      <c r="C532" s="71" t="s">
        <v>554</v>
      </c>
      <c r="D532" s="71" t="s">
        <v>46</v>
      </c>
      <c r="E532" s="72">
        <v>23454</v>
      </c>
      <c r="F532" s="72">
        <v>33609</v>
      </c>
      <c r="G532" s="73">
        <f t="shared" ca="1" si="8"/>
        <v>22</v>
      </c>
      <c r="H532" s="73">
        <v>56691</v>
      </c>
      <c r="I532" s="73"/>
      <c r="J532" s="74">
        <v>5</v>
      </c>
    </row>
    <row r="533" spans="1:10" x14ac:dyDescent="0.25">
      <c r="A533" s="69" t="s">
        <v>680</v>
      </c>
      <c r="B533" s="70" t="s">
        <v>51</v>
      </c>
      <c r="C533" s="71" t="s">
        <v>554</v>
      </c>
      <c r="D533" s="71" t="s">
        <v>46</v>
      </c>
      <c r="E533" s="72">
        <v>21891</v>
      </c>
      <c r="F533" s="72">
        <v>35156</v>
      </c>
      <c r="G533" s="73">
        <f t="shared" ca="1" si="8"/>
        <v>18</v>
      </c>
      <c r="H533" s="73">
        <v>56440</v>
      </c>
      <c r="I533" s="73"/>
      <c r="J533" s="74">
        <v>2</v>
      </c>
    </row>
    <row r="534" spans="1:10" x14ac:dyDescent="0.25">
      <c r="A534" s="69" t="s">
        <v>428</v>
      </c>
      <c r="B534" s="70" t="s">
        <v>60</v>
      </c>
      <c r="C534" s="71" t="s">
        <v>554</v>
      </c>
      <c r="D534" s="71" t="s">
        <v>48</v>
      </c>
      <c r="E534" s="72">
        <v>23491</v>
      </c>
      <c r="F534" s="72">
        <v>37123</v>
      </c>
      <c r="G534" s="73">
        <f t="shared" ca="1" si="8"/>
        <v>13</v>
      </c>
      <c r="H534" s="73">
        <v>21906</v>
      </c>
      <c r="I534" s="73" t="s">
        <v>72</v>
      </c>
      <c r="J534" s="74">
        <v>4</v>
      </c>
    </row>
    <row r="535" spans="1:10" x14ac:dyDescent="0.25">
      <c r="A535" s="69" t="s">
        <v>528</v>
      </c>
      <c r="B535" s="70" t="s">
        <v>57</v>
      </c>
      <c r="C535" s="71" t="s">
        <v>554</v>
      </c>
      <c r="D535" s="71" t="s">
        <v>48</v>
      </c>
      <c r="E535" s="72">
        <v>22805</v>
      </c>
      <c r="F535" s="72">
        <v>36427</v>
      </c>
      <c r="G535" s="73">
        <f t="shared" ca="1" si="8"/>
        <v>14</v>
      </c>
      <c r="H535" s="73">
        <v>58616</v>
      </c>
      <c r="I535" s="73" t="s">
        <v>67</v>
      </c>
      <c r="J535" s="74">
        <v>1</v>
      </c>
    </row>
    <row r="536" spans="1:10" x14ac:dyDescent="0.25">
      <c r="A536" s="69" t="s">
        <v>531</v>
      </c>
      <c r="B536" s="70" t="s">
        <v>22</v>
      </c>
      <c r="C536" s="71" t="s">
        <v>554</v>
      </c>
      <c r="D536" s="71" t="s">
        <v>48</v>
      </c>
      <c r="E536" s="72">
        <v>30018</v>
      </c>
      <c r="F536" s="72">
        <v>40533</v>
      </c>
      <c r="G536" s="73">
        <f t="shared" ca="1" si="8"/>
        <v>3</v>
      </c>
      <c r="H536" s="73">
        <v>67064</v>
      </c>
      <c r="I536" s="73" t="s">
        <v>55</v>
      </c>
      <c r="J536" s="74">
        <v>2</v>
      </c>
    </row>
    <row r="537" spans="1:10" x14ac:dyDescent="0.25">
      <c r="A537" s="69" t="s">
        <v>574</v>
      </c>
      <c r="B537" s="70" t="s">
        <v>64</v>
      </c>
      <c r="C537" s="71" t="s">
        <v>554</v>
      </c>
      <c r="D537" s="71" t="s">
        <v>48</v>
      </c>
      <c r="E537" s="72">
        <v>25618</v>
      </c>
      <c r="F537" s="72">
        <v>38350</v>
      </c>
      <c r="G537" s="73">
        <f t="shared" ca="1" si="8"/>
        <v>9</v>
      </c>
      <c r="H537" s="73">
        <v>26217</v>
      </c>
      <c r="I537" s="73" t="s">
        <v>55</v>
      </c>
      <c r="J537" s="74">
        <v>1</v>
      </c>
    </row>
    <row r="538" spans="1:10" x14ac:dyDescent="0.25">
      <c r="A538" s="69" t="s">
        <v>682</v>
      </c>
      <c r="B538" s="70" t="s">
        <v>57</v>
      </c>
      <c r="C538" s="71" t="s">
        <v>554</v>
      </c>
      <c r="D538" s="71" t="s">
        <v>48</v>
      </c>
      <c r="E538" s="72">
        <v>26772</v>
      </c>
      <c r="F538" s="72">
        <v>37237</v>
      </c>
      <c r="G538" s="73">
        <f t="shared" ca="1" si="8"/>
        <v>12</v>
      </c>
      <c r="H538" s="73">
        <v>60728</v>
      </c>
      <c r="I538" s="73" t="s">
        <v>55</v>
      </c>
      <c r="J538" s="74">
        <v>5</v>
      </c>
    </row>
    <row r="539" spans="1:10" x14ac:dyDescent="0.25">
      <c r="A539" s="69" t="s">
        <v>228</v>
      </c>
      <c r="B539" s="70" t="s">
        <v>64</v>
      </c>
      <c r="C539" s="71" t="s">
        <v>554</v>
      </c>
      <c r="D539" s="71" t="s">
        <v>46</v>
      </c>
      <c r="E539" s="72">
        <v>25468</v>
      </c>
      <c r="F539" s="72">
        <v>38373</v>
      </c>
      <c r="G539" s="73">
        <f t="shared" ca="1" si="8"/>
        <v>9</v>
      </c>
      <c r="H539" s="73">
        <v>79712</v>
      </c>
      <c r="I539" s="73"/>
      <c r="J539" s="74">
        <v>4</v>
      </c>
    </row>
    <row r="540" spans="1:10" x14ac:dyDescent="0.25">
      <c r="A540" s="69" t="s">
        <v>200</v>
      </c>
      <c r="B540" s="70" t="s">
        <v>22</v>
      </c>
      <c r="C540" s="71" t="s">
        <v>554</v>
      </c>
      <c r="D540" s="71" t="s">
        <v>54</v>
      </c>
      <c r="E540" s="72">
        <v>24584</v>
      </c>
      <c r="F540" s="72">
        <v>38559</v>
      </c>
      <c r="G540" s="73">
        <f t="shared" ca="1" si="8"/>
        <v>9</v>
      </c>
      <c r="H540" s="73">
        <v>11291</v>
      </c>
      <c r="I540" s="73" t="s">
        <v>55</v>
      </c>
      <c r="J540" s="74">
        <v>4</v>
      </c>
    </row>
    <row r="541" spans="1:10" x14ac:dyDescent="0.25">
      <c r="A541" s="69" t="s">
        <v>215</v>
      </c>
      <c r="B541" s="70" t="s">
        <v>64</v>
      </c>
      <c r="C541" s="71" t="s">
        <v>554</v>
      </c>
      <c r="D541" s="71" t="s">
        <v>48</v>
      </c>
      <c r="E541" s="72">
        <v>20157</v>
      </c>
      <c r="F541" s="72">
        <v>33214</v>
      </c>
      <c r="G541" s="73">
        <f t="shared" ca="1" si="8"/>
        <v>23</v>
      </c>
      <c r="H541" s="73">
        <v>83072</v>
      </c>
      <c r="I541" s="73" t="s">
        <v>52</v>
      </c>
      <c r="J541" s="74">
        <v>2</v>
      </c>
    </row>
    <row r="542" spans="1:10" x14ac:dyDescent="0.25">
      <c r="A542" s="69" t="s">
        <v>704</v>
      </c>
      <c r="B542" s="70" t="s">
        <v>60</v>
      </c>
      <c r="C542" s="71" t="s">
        <v>554</v>
      </c>
      <c r="D542" s="71" t="s">
        <v>48</v>
      </c>
      <c r="E542" s="72">
        <v>18922</v>
      </c>
      <c r="F542" s="72">
        <v>31691</v>
      </c>
      <c r="G542" s="73">
        <f t="shared" ca="1" si="8"/>
        <v>27</v>
      </c>
      <c r="H542" s="73">
        <v>47268</v>
      </c>
      <c r="I542" s="73" t="s">
        <v>55</v>
      </c>
      <c r="J542" s="74">
        <v>1</v>
      </c>
    </row>
    <row r="543" spans="1:10" x14ac:dyDescent="0.25">
      <c r="A543" s="69" t="s">
        <v>769</v>
      </c>
      <c r="B543" s="70" t="s">
        <v>13</v>
      </c>
      <c r="C543" s="71" t="s">
        <v>554</v>
      </c>
      <c r="D543" s="71" t="s">
        <v>48</v>
      </c>
      <c r="E543" s="72">
        <v>29417</v>
      </c>
      <c r="F543" s="72">
        <v>40491</v>
      </c>
      <c r="G543" s="73">
        <f t="shared" ca="1" si="8"/>
        <v>3</v>
      </c>
      <c r="H543" s="73">
        <v>40185</v>
      </c>
      <c r="I543" s="73" t="s">
        <v>55</v>
      </c>
      <c r="J543" s="74">
        <v>1</v>
      </c>
    </row>
    <row r="544" spans="1:10" x14ac:dyDescent="0.25">
      <c r="A544" s="69" t="s">
        <v>529</v>
      </c>
      <c r="B544" s="70" t="s">
        <v>60</v>
      </c>
      <c r="C544" s="71" t="s">
        <v>554</v>
      </c>
      <c r="D544" s="71" t="s">
        <v>54</v>
      </c>
      <c r="E544" s="72">
        <v>30811</v>
      </c>
      <c r="F544" s="72">
        <v>41124</v>
      </c>
      <c r="G544" s="73">
        <f t="shared" ca="1" si="8"/>
        <v>2</v>
      </c>
      <c r="H544" s="73">
        <v>48920</v>
      </c>
      <c r="I544" s="73" t="s">
        <v>72</v>
      </c>
      <c r="J544" s="74">
        <v>5</v>
      </c>
    </row>
    <row r="545" spans="1:10" x14ac:dyDescent="0.25">
      <c r="A545" s="69" t="s">
        <v>770</v>
      </c>
      <c r="B545" s="70" t="s">
        <v>60</v>
      </c>
      <c r="C545" s="71" t="s">
        <v>554</v>
      </c>
      <c r="D545" s="71" t="s">
        <v>48</v>
      </c>
      <c r="E545" s="72">
        <v>30394</v>
      </c>
      <c r="F545" s="72">
        <v>40844</v>
      </c>
      <c r="G545" s="73">
        <f t="shared" ca="1" si="8"/>
        <v>2</v>
      </c>
      <c r="H545" s="73">
        <v>59456</v>
      </c>
      <c r="I545" s="73" t="s">
        <v>49</v>
      </c>
      <c r="J545" s="74">
        <v>5</v>
      </c>
    </row>
    <row r="546" spans="1:10" x14ac:dyDescent="0.25">
      <c r="A546" s="69" t="s">
        <v>139</v>
      </c>
      <c r="B546" s="70" t="s">
        <v>64</v>
      </c>
      <c r="C546" s="71" t="s">
        <v>554</v>
      </c>
      <c r="D546" s="71" t="s">
        <v>48</v>
      </c>
      <c r="E546" s="72">
        <v>28474</v>
      </c>
      <c r="F546" s="72">
        <v>38435</v>
      </c>
      <c r="G546" s="73">
        <f t="shared" ca="1" si="8"/>
        <v>9</v>
      </c>
      <c r="H546" s="73">
        <v>45090</v>
      </c>
      <c r="I546" s="73" t="s">
        <v>67</v>
      </c>
      <c r="J546" s="74">
        <v>2</v>
      </c>
    </row>
    <row r="547" spans="1:10" x14ac:dyDescent="0.25">
      <c r="A547" s="69" t="s">
        <v>504</v>
      </c>
      <c r="B547" s="70" t="s">
        <v>60</v>
      </c>
      <c r="C547" s="71" t="s">
        <v>554</v>
      </c>
      <c r="D547" s="71" t="s">
        <v>48</v>
      </c>
      <c r="E547" s="72">
        <v>29657</v>
      </c>
      <c r="F547" s="72">
        <v>41677</v>
      </c>
      <c r="G547" s="73">
        <f t="shared" ca="1" si="8"/>
        <v>0</v>
      </c>
      <c r="H547" s="73">
        <v>77200</v>
      </c>
      <c r="I547" s="73" t="s">
        <v>52</v>
      </c>
      <c r="J547" s="74">
        <v>1</v>
      </c>
    </row>
    <row r="548" spans="1:10" x14ac:dyDescent="0.25">
      <c r="A548" s="69" t="s">
        <v>611</v>
      </c>
      <c r="B548" s="70" t="s">
        <v>51</v>
      </c>
      <c r="C548" s="71" t="s">
        <v>554</v>
      </c>
      <c r="D548" s="71" t="s">
        <v>48</v>
      </c>
      <c r="E548" s="72">
        <v>22593</v>
      </c>
      <c r="F548" s="72">
        <v>34807</v>
      </c>
      <c r="G548" s="73">
        <f t="shared" ca="1" si="8"/>
        <v>19</v>
      </c>
      <c r="H548" s="73">
        <v>71520</v>
      </c>
      <c r="I548" s="73" t="s">
        <v>55</v>
      </c>
      <c r="J548" s="74">
        <v>4</v>
      </c>
    </row>
    <row r="549" spans="1:10" x14ac:dyDescent="0.25">
      <c r="A549" s="69" t="s">
        <v>355</v>
      </c>
      <c r="B549" s="70" t="s">
        <v>22</v>
      </c>
      <c r="C549" s="71" t="s">
        <v>554</v>
      </c>
      <c r="D549" s="71" t="s">
        <v>46</v>
      </c>
      <c r="E549" s="72">
        <v>26358</v>
      </c>
      <c r="F549" s="72">
        <v>37764</v>
      </c>
      <c r="G549" s="73">
        <f t="shared" ca="1" si="8"/>
        <v>11</v>
      </c>
      <c r="H549" s="73">
        <v>35788</v>
      </c>
      <c r="I549" s="73"/>
      <c r="J549" s="74">
        <v>1</v>
      </c>
    </row>
    <row r="550" spans="1:10" x14ac:dyDescent="0.25">
      <c r="A550" s="69" t="s">
        <v>627</v>
      </c>
      <c r="B550" s="70" t="s">
        <v>51</v>
      </c>
      <c r="C550" s="71" t="s">
        <v>554</v>
      </c>
      <c r="D550" s="71" t="s">
        <v>48</v>
      </c>
      <c r="E550" s="72">
        <v>24501</v>
      </c>
      <c r="F550" s="72">
        <v>35142</v>
      </c>
      <c r="G550" s="73">
        <f t="shared" ca="1" si="8"/>
        <v>18</v>
      </c>
      <c r="H550" s="73">
        <v>65344</v>
      </c>
      <c r="I550" s="73" t="s">
        <v>72</v>
      </c>
      <c r="J550" s="74">
        <v>4</v>
      </c>
    </row>
    <row r="551" spans="1:10" x14ac:dyDescent="0.25">
      <c r="A551" s="69" t="s">
        <v>103</v>
      </c>
      <c r="B551" s="70" t="s">
        <v>60</v>
      </c>
      <c r="C551" s="71" t="s">
        <v>554</v>
      </c>
      <c r="D551" s="71" t="s">
        <v>48</v>
      </c>
      <c r="E551" s="72">
        <v>18208</v>
      </c>
      <c r="F551" s="72">
        <v>32090</v>
      </c>
      <c r="G551" s="73">
        <f t="shared" ca="1" si="8"/>
        <v>26</v>
      </c>
      <c r="H551" s="73">
        <v>81040</v>
      </c>
      <c r="I551" s="73" t="s">
        <v>52</v>
      </c>
      <c r="J551" s="74">
        <v>5</v>
      </c>
    </row>
    <row r="552" spans="1:10" x14ac:dyDescent="0.25">
      <c r="A552" s="69" t="s">
        <v>362</v>
      </c>
      <c r="B552" s="70" t="s">
        <v>57</v>
      </c>
      <c r="C552" s="71" t="s">
        <v>554</v>
      </c>
      <c r="D552" s="71" t="s">
        <v>54</v>
      </c>
      <c r="E552" s="72">
        <v>26175</v>
      </c>
      <c r="F552" s="72">
        <v>39892</v>
      </c>
      <c r="G552" s="73">
        <f t="shared" ca="1" si="8"/>
        <v>5</v>
      </c>
      <c r="H552" s="73">
        <v>9567</v>
      </c>
      <c r="I552" s="73" t="s">
        <v>67</v>
      </c>
      <c r="J552" s="74">
        <v>3</v>
      </c>
    </row>
    <row r="553" spans="1:10" x14ac:dyDescent="0.25">
      <c r="A553" s="69" t="s">
        <v>207</v>
      </c>
      <c r="B553" s="70" t="s">
        <v>60</v>
      </c>
      <c r="C553" s="71" t="s">
        <v>554</v>
      </c>
      <c r="D553" s="71" t="s">
        <v>48</v>
      </c>
      <c r="E553" s="72">
        <v>20683</v>
      </c>
      <c r="F553" s="72">
        <v>32365</v>
      </c>
      <c r="G553" s="73">
        <f t="shared" ca="1" si="8"/>
        <v>26</v>
      </c>
      <c r="H553" s="73">
        <v>53550</v>
      </c>
      <c r="I553" s="73" t="s">
        <v>72</v>
      </c>
      <c r="J553" s="74">
        <v>5</v>
      </c>
    </row>
    <row r="554" spans="1:10" x14ac:dyDescent="0.25">
      <c r="A554" s="69" t="s">
        <v>217</v>
      </c>
      <c r="B554" s="70" t="s">
        <v>64</v>
      </c>
      <c r="C554" s="71" t="s">
        <v>554</v>
      </c>
      <c r="D554" s="71" t="s">
        <v>58</v>
      </c>
      <c r="E554" s="72">
        <v>23070</v>
      </c>
      <c r="F554" s="72">
        <v>37278</v>
      </c>
      <c r="G554" s="73">
        <f t="shared" ca="1" si="8"/>
        <v>12</v>
      </c>
      <c r="H554" s="73">
        <v>28085</v>
      </c>
      <c r="I554" s="73"/>
      <c r="J554" s="74">
        <v>2</v>
      </c>
    </row>
    <row r="555" spans="1:10" x14ac:dyDescent="0.25">
      <c r="A555" s="69" t="s">
        <v>776</v>
      </c>
      <c r="B555" s="70" t="s">
        <v>60</v>
      </c>
      <c r="C555" s="71" t="s">
        <v>554</v>
      </c>
      <c r="D555" s="71" t="s">
        <v>48</v>
      </c>
      <c r="E555" s="72">
        <v>29498</v>
      </c>
      <c r="F555" s="72">
        <v>41442</v>
      </c>
      <c r="G555" s="73">
        <f t="shared" ca="1" si="8"/>
        <v>1</v>
      </c>
      <c r="H555" s="73">
        <v>22311</v>
      </c>
      <c r="I555" s="73" t="s">
        <v>52</v>
      </c>
      <c r="J555" s="74">
        <v>3</v>
      </c>
    </row>
    <row r="556" spans="1:10" x14ac:dyDescent="0.25">
      <c r="A556" s="69" t="s">
        <v>626</v>
      </c>
      <c r="B556" s="70" t="s">
        <v>13</v>
      </c>
      <c r="C556" s="71" t="s">
        <v>554</v>
      </c>
      <c r="D556" s="71" t="s">
        <v>54</v>
      </c>
      <c r="E556" s="72">
        <v>19852</v>
      </c>
      <c r="F556" s="72">
        <v>30992</v>
      </c>
      <c r="G556" s="73">
        <f t="shared" ca="1" si="8"/>
        <v>29</v>
      </c>
      <c r="H556" s="73">
        <v>20583</v>
      </c>
      <c r="I556" s="73" t="s">
        <v>49</v>
      </c>
      <c r="J556" s="74">
        <v>3</v>
      </c>
    </row>
    <row r="557" spans="1:10" x14ac:dyDescent="0.25">
      <c r="A557" s="69" t="s">
        <v>365</v>
      </c>
      <c r="B557" s="70" t="s">
        <v>64</v>
      </c>
      <c r="C557" s="71" t="s">
        <v>554</v>
      </c>
      <c r="D557" s="71" t="s">
        <v>48</v>
      </c>
      <c r="E557" s="72">
        <v>20281</v>
      </c>
      <c r="F557" s="72">
        <v>34474</v>
      </c>
      <c r="G557" s="73">
        <f t="shared" ca="1" si="8"/>
        <v>20</v>
      </c>
      <c r="H557" s="73">
        <v>47772</v>
      </c>
      <c r="I557" s="73" t="s">
        <v>55</v>
      </c>
      <c r="J557" s="74">
        <v>2</v>
      </c>
    </row>
    <row r="558" spans="1:10" x14ac:dyDescent="0.25">
      <c r="A558" s="69" t="s">
        <v>73</v>
      </c>
      <c r="B558" s="70" t="s">
        <v>64</v>
      </c>
      <c r="C558" s="71" t="s">
        <v>554</v>
      </c>
      <c r="D558" s="71" t="s">
        <v>48</v>
      </c>
      <c r="E558" s="72">
        <v>24752</v>
      </c>
      <c r="F558" s="72">
        <v>38783</v>
      </c>
      <c r="G558" s="73">
        <f t="shared" ca="1" si="8"/>
        <v>8</v>
      </c>
      <c r="H558" s="73">
        <v>21204</v>
      </c>
      <c r="I558" s="73" t="s">
        <v>49</v>
      </c>
      <c r="J558" s="74">
        <v>3</v>
      </c>
    </row>
    <row r="559" spans="1:10" x14ac:dyDescent="0.25">
      <c r="A559" s="69" t="s">
        <v>744</v>
      </c>
      <c r="B559" s="70" t="s">
        <v>22</v>
      </c>
      <c r="C559" s="71" t="s">
        <v>554</v>
      </c>
      <c r="D559" s="71" t="s">
        <v>58</v>
      </c>
      <c r="E559" s="72">
        <v>26542</v>
      </c>
      <c r="F559" s="72">
        <v>37092</v>
      </c>
      <c r="G559" s="73">
        <f t="shared" ca="1" si="8"/>
        <v>13</v>
      </c>
      <c r="H559" s="73">
        <v>20228</v>
      </c>
      <c r="I559" s="73"/>
      <c r="J559" s="74">
        <v>4</v>
      </c>
    </row>
    <row r="560" spans="1:10" x14ac:dyDescent="0.25">
      <c r="A560" s="69" t="s">
        <v>781</v>
      </c>
      <c r="B560" s="70" t="s">
        <v>22</v>
      </c>
      <c r="C560" s="71" t="s">
        <v>554</v>
      </c>
      <c r="D560" s="71" t="s">
        <v>54</v>
      </c>
      <c r="E560" s="72">
        <v>19112</v>
      </c>
      <c r="F560" s="72">
        <v>31406</v>
      </c>
      <c r="G560" s="73">
        <f t="shared" ca="1" si="8"/>
        <v>28</v>
      </c>
      <c r="H560" s="73">
        <v>66992</v>
      </c>
      <c r="I560" s="73" t="s">
        <v>67</v>
      </c>
      <c r="J560" s="74">
        <v>4</v>
      </c>
    </row>
    <row r="561" spans="1:10" x14ac:dyDescent="0.25">
      <c r="A561" s="69" t="s">
        <v>370</v>
      </c>
      <c r="B561" s="70" t="s">
        <v>64</v>
      </c>
      <c r="C561" s="71" t="s">
        <v>554</v>
      </c>
      <c r="D561" s="71" t="s">
        <v>48</v>
      </c>
      <c r="E561" s="72">
        <v>23044</v>
      </c>
      <c r="F561" s="72">
        <v>35003</v>
      </c>
      <c r="G561" s="73">
        <f t="shared" ca="1" si="8"/>
        <v>18</v>
      </c>
      <c r="H561" s="73">
        <v>58752</v>
      </c>
      <c r="I561" s="73" t="s">
        <v>55</v>
      </c>
      <c r="J561" s="74">
        <v>3</v>
      </c>
    </row>
    <row r="562" spans="1:10" x14ac:dyDescent="0.25">
      <c r="A562" s="69" t="s">
        <v>150</v>
      </c>
      <c r="B562" s="70" t="s">
        <v>64</v>
      </c>
      <c r="C562" s="71" t="s">
        <v>554</v>
      </c>
      <c r="D562" s="71" t="s">
        <v>46</v>
      </c>
      <c r="E562" s="72">
        <v>22549</v>
      </c>
      <c r="F562" s="72">
        <v>36396</v>
      </c>
      <c r="G562" s="73">
        <f t="shared" ca="1" si="8"/>
        <v>14</v>
      </c>
      <c r="H562" s="73">
        <v>66552</v>
      </c>
      <c r="I562" s="73"/>
      <c r="J562" s="74">
        <v>1</v>
      </c>
    </row>
    <row r="563" spans="1:10" x14ac:dyDescent="0.25">
      <c r="A563" s="69" t="s">
        <v>298</v>
      </c>
      <c r="B563" s="70" t="s">
        <v>60</v>
      </c>
      <c r="C563" s="71" t="s">
        <v>554</v>
      </c>
      <c r="D563" s="71" t="s">
        <v>46</v>
      </c>
      <c r="E563" s="72">
        <v>27545</v>
      </c>
      <c r="F563" s="72">
        <v>38699</v>
      </c>
      <c r="G563" s="73">
        <f t="shared" ca="1" si="8"/>
        <v>8</v>
      </c>
      <c r="H563" s="73">
        <v>19483</v>
      </c>
      <c r="I563" s="73"/>
      <c r="J563" s="74">
        <v>2</v>
      </c>
    </row>
    <row r="564" spans="1:10" x14ac:dyDescent="0.25">
      <c r="A564" s="69" t="s">
        <v>619</v>
      </c>
      <c r="B564" s="70" t="s">
        <v>60</v>
      </c>
      <c r="C564" s="71" t="s">
        <v>554</v>
      </c>
      <c r="D564" s="71" t="s">
        <v>46</v>
      </c>
      <c r="E564" s="72">
        <v>25824</v>
      </c>
      <c r="F564" s="72">
        <v>37162</v>
      </c>
      <c r="G564" s="73">
        <f t="shared" ca="1" si="8"/>
        <v>12</v>
      </c>
      <c r="H564" s="73">
        <v>32607</v>
      </c>
      <c r="I564" s="73"/>
      <c r="J564" s="74">
        <v>2</v>
      </c>
    </row>
    <row r="565" spans="1:10" x14ac:dyDescent="0.25">
      <c r="A565" s="69" t="s">
        <v>477</v>
      </c>
      <c r="B565" s="70" t="s">
        <v>60</v>
      </c>
      <c r="C565" s="71" t="s">
        <v>642</v>
      </c>
      <c r="D565" s="71" t="s">
        <v>46</v>
      </c>
      <c r="E565" s="72">
        <v>28568</v>
      </c>
      <c r="F565" s="72">
        <v>41477</v>
      </c>
      <c r="G565" s="73">
        <f t="shared" ca="1" si="8"/>
        <v>1</v>
      </c>
      <c r="H565" s="73">
        <v>13550</v>
      </c>
      <c r="I565" s="73"/>
      <c r="J565" s="74">
        <v>5</v>
      </c>
    </row>
    <row r="566" spans="1:10" x14ac:dyDescent="0.25">
      <c r="A566" s="69" t="s">
        <v>285</v>
      </c>
      <c r="B566" s="70" t="s">
        <v>60</v>
      </c>
      <c r="C566" s="71" t="s">
        <v>93</v>
      </c>
      <c r="D566" s="71" t="s">
        <v>48</v>
      </c>
      <c r="E566" s="72">
        <v>23424</v>
      </c>
      <c r="F566" s="72">
        <v>36161</v>
      </c>
      <c r="G566" s="73">
        <f t="shared" ca="1" si="8"/>
        <v>15</v>
      </c>
      <c r="H566" s="73">
        <v>74160</v>
      </c>
      <c r="I566" s="73" t="s">
        <v>55</v>
      </c>
      <c r="J566" s="74">
        <v>3</v>
      </c>
    </row>
    <row r="567" spans="1:10" x14ac:dyDescent="0.25">
      <c r="A567" s="69" t="s">
        <v>480</v>
      </c>
      <c r="B567" s="70" t="s">
        <v>64</v>
      </c>
      <c r="C567" s="71" t="s">
        <v>93</v>
      </c>
      <c r="D567" s="71" t="s">
        <v>48</v>
      </c>
      <c r="E567" s="72">
        <v>26484</v>
      </c>
      <c r="F567" s="72">
        <v>40360</v>
      </c>
      <c r="G567" s="73">
        <f t="shared" ca="1" si="8"/>
        <v>4</v>
      </c>
      <c r="H567" s="73">
        <v>66848</v>
      </c>
      <c r="I567" s="73" t="s">
        <v>49</v>
      </c>
      <c r="J567" s="74">
        <v>3</v>
      </c>
    </row>
    <row r="568" spans="1:10" x14ac:dyDescent="0.25">
      <c r="A568" s="69" t="s">
        <v>378</v>
      </c>
      <c r="B568" s="70" t="s">
        <v>22</v>
      </c>
      <c r="C568" s="71" t="s">
        <v>93</v>
      </c>
      <c r="D568" s="71" t="s">
        <v>48</v>
      </c>
      <c r="E568" s="72">
        <v>21584</v>
      </c>
      <c r="F568" s="72">
        <v>32366</v>
      </c>
      <c r="G568" s="73">
        <f t="shared" ca="1" si="8"/>
        <v>26</v>
      </c>
      <c r="H568" s="73">
        <v>53010</v>
      </c>
      <c r="I568" s="73" t="s">
        <v>67</v>
      </c>
      <c r="J568" s="74">
        <v>5</v>
      </c>
    </row>
    <row r="569" spans="1:10" x14ac:dyDescent="0.25">
      <c r="A569" s="69" t="s">
        <v>689</v>
      </c>
      <c r="B569" s="70" t="s">
        <v>64</v>
      </c>
      <c r="C569" s="71" t="s">
        <v>93</v>
      </c>
      <c r="D569" s="71" t="s">
        <v>48</v>
      </c>
      <c r="E569" s="72">
        <v>31012</v>
      </c>
      <c r="F569" s="72">
        <v>41582</v>
      </c>
      <c r="G569" s="73">
        <f t="shared" ca="1" si="8"/>
        <v>0</v>
      </c>
      <c r="H569" s="73">
        <v>72208</v>
      </c>
      <c r="I569" s="73" t="s">
        <v>49</v>
      </c>
      <c r="J569" s="74">
        <v>3</v>
      </c>
    </row>
    <row r="570" spans="1:10" x14ac:dyDescent="0.25">
      <c r="A570" s="69" t="s">
        <v>657</v>
      </c>
      <c r="B570" s="70" t="s">
        <v>13</v>
      </c>
      <c r="C570" s="71" t="s">
        <v>93</v>
      </c>
      <c r="D570" s="71" t="s">
        <v>48</v>
      </c>
      <c r="E570" s="72">
        <v>25663</v>
      </c>
      <c r="F570" s="72">
        <v>36668</v>
      </c>
      <c r="G570" s="73">
        <f t="shared" ca="1" si="8"/>
        <v>14</v>
      </c>
      <c r="H570" s="73">
        <v>61152</v>
      </c>
      <c r="I570" s="73" t="s">
        <v>67</v>
      </c>
      <c r="J570" s="74">
        <v>3</v>
      </c>
    </row>
    <row r="571" spans="1:10" x14ac:dyDescent="0.25">
      <c r="A571" s="69" t="s">
        <v>785</v>
      </c>
      <c r="B571" s="70" t="s">
        <v>64</v>
      </c>
      <c r="C571" s="71" t="s">
        <v>93</v>
      </c>
      <c r="D571" s="71" t="s">
        <v>46</v>
      </c>
      <c r="E571" s="72">
        <v>24483</v>
      </c>
      <c r="F571" s="72">
        <v>37579</v>
      </c>
      <c r="G571" s="73">
        <f t="shared" ca="1" si="8"/>
        <v>11</v>
      </c>
      <c r="H571" s="73">
        <v>53856</v>
      </c>
      <c r="I571" s="73"/>
      <c r="J571" s="74">
        <v>4</v>
      </c>
    </row>
    <row r="572" spans="1:10" x14ac:dyDescent="0.25">
      <c r="A572" s="69" t="s">
        <v>205</v>
      </c>
      <c r="B572" s="70" t="s">
        <v>60</v>
      </c>
      <c r="C572" s="71" t="s">
        <v>93</v>
      </c>
      <c r="D572" s="71" t="s">
        <v>48</v>
      </c>
      <c r="E572" s="72">
        <v>30375</v>
      </c>
      <c r="F572" s="72">
        <v>41218</v>
      </c>
      <c r="G572" s="73">
        <f t="shared" ca="1" si="8"/>
        <v>1</v>
      </c>
      <c r="H572" s="73">
        <v>20871</v>
      </c>
      <c r="I572" s="73" t="s">
        <v>72</v>
      </c>
      <c r="J572" s="74">
        <v>5</v>
      </c>
    </row>
    <row r="573" spans="1:10" x14ac:dyDescent="0.25">
      <c r="A573" s="69" t="s">
        <v>716</v>
      </c>
      <c r="B573" s="70" t="s">
        <v>64</v>
      </c>
      <c r="C573" s="71" t="s">
        <v>93</v>
      </c>
      <c r="D573" s="71" t="s">
        <v>48</v>
      </c>
      <c r="E573" s="72">
        <v>22170</v>
      </c>
      <c r="F573" s="72">
        <v>34814</v>
      </c>
      <c r="G573" s="73">
        <f t="shared" ca="1" si="8"/>
        <v>19</v>
      </c>
      <c r="H573" s="73">
        <v>62776</v>
      </c>
      <c r="I573" s="73" t="s">
        <v>49</v>
      </c>
      <c r="J573" s="74">
        <v>4</v>
      </c>
    </row>
    <row r="574" spans="1:10" x14ac:dyDescent="0.25">
      <c r="A574" s="69" t="s">
        <v>53</v>
      </c>
      <c r="B574" s="70" t="s">
        <v>22</v>
      </c>
      <c r="C574" s="71" t="s">
        <v>93</v>
      </c>
      <c r="D574" s="71" t="s">
        <v>48</v>
      </c>
      <c r="E574" s="72">
        <v>21540</v>
      </c>
      <c r="F574" s="72">
        <v>34859</v>
      </c>
      <c r="G574" s="73">
        <f t="shared" ca="1" si="8"/>
        <v>19</v>
      </c>
      <c r="H574" s="73">
        <v>76992</v>
      </c>
      <c r="I574" s="73" t="s">
        <v>67</v>
      </c>
      <c r="J574" s="74">
        <v>1</v>
      </c>
    </row>
    <row r="575" spans="1:10" x14ac:dyDescent="0.25">
      <c r="A575" s="69" t="s">
        <v>239</v>
      </c>
      <c r="B575" s="70" t="s">
        <v>64</v>
      </c>
      <c r="C575" s="71" t="s">
        <v>93</v>
      </c>
      <c r="D575" s="71" t="s">
        <v>48</v>
      </c>
      <c r="E575" s="72">
        <v>21265</v>
      </c>
      <c r="F575" s="72">
        <v>33420</v>
      </c>
      <c r="G575" s="73">
        <f t="shared" ca="1" si="8"/>
        <v>23</v>
      </c>
      <c r="H575" s="73">
        <v>71160</v>
      </c>
      <c r="I575" s="73" t="s">
        <v>49</v>
      </c>
      <c r="J575" s="74">
        <v>1</v>
      </c>
    </row>
    <row r="576" spans="1:10" x14ac:dyDescent="0.25">
      <c r="A576" s="69" t="s">
        <v>155</v>
      </c>
      <c r="B576" s="70" t="s">
        <v>57</v>
      </c>
      <c r="C576" s="71" t="s">
        <v>93</v>
      </c>
      <c r="D576" s="71" t="s">
        <v>46</v>
      </c>
      <c r="E576" s="72">
        <v>26799</v>
      </c>
      <c r="F576" s="72">
        <v>38329</v>
      </c>
      <c r="G576" s="73">
        <f t="shared" ca="1" si="8"/>
        <v>9</v>
      </c>
      <c r="H576" s="73">
        <v>42102</v>
      </c>
      <c r="I576" s="73"/>
      <c r="J576" s="74">
        <v>2</v>
      </c>
    </row>
    <row r="577" spans="1:10" x14ac:dyDescent="0.25">
      <c r="A577" s="69" t="s">
        <v>720</v>
      </c>
      <c r="B577" s="70" t="s">
        <v>22</v>
      </c>
      <c r="C577" s="71" t="s">
        <v>93</v>
      </c>
      <c r="D577" s="71" t="s">
        <v>48</v>
      </c>
      <c r="E577" s="72">
        <v>23539</v>
      </c>
      <c r="F577" s="72">
        <v>35814</v>
      </c>
      <c r="G577" s="73">
        <f t="shared" ca="1" si="8"/>
        <v>16</v>
      </c>
      <c r="H577" s="73">
        <v>48141</v>
      </c>
      <c r="I577" s="73" t="s">
        <v>67</v>
      </c>
      <c r="J577" s="74">
        <v>2</v>
      </c>
    </row>
    <row r="578" spans="1:10" x14ac:dyDescent="0.25">
      <c r="A578" s="69" t="s">
        <v>519</v>
      </c>
      <c r="B578" s="70" t="s">
        <v>22</v>
      </c>
      <c r="C578" s="71" t="s">
        <v>93</v>
      </c>
      <c r="D578" s="71" t="s">
        <v>46</v>
      </c>
      <c r="E578" s="72">
        <v>19862</v>
      </c>
      <c r="F578" s="72">
        <v>31547</v>
      </c>
      <c r="G578" s="73">
        <f t="shared" ref="G578:G641" ca="1" si="9">DATEDIF(F578,TODAY(),"Y")</f>
        <v>28</v>
      </c>
      <c r="H578" s="73">
        <v>32447</v>
      </c>
      <c r="I578" s="73"/>
      <c r="J578" s="74">
        <v>5</v>
      </c>
    </row>
    <row r="579" spans="1:10" x14ac:dyDescent="0.25">
      <c r="A579" s="69" t="s">
        <v>797</v>
      </c>
      <c r="B579" s="70" t="s">
        <v>60</v>
      </c>
      <c r="C579" s="71" t="s">
        <v>93</v>
      </c>
      <c r="D579" s="71" t="s">
        <v>46</v>
      </c>
      <c r="E579" s="72">
        <v>20463</v>
      </c>
      <c r="F579" s="72">
        <v>33595</v>
      </c>
      <c r="G579" s="73">
        <f t="shared" ca="1" si="9"/>
        <v>22</v>
      </c>
      <c r="H579" s="73">
        <v>15019</v>
      </c>
      <c r="I579" s="73"/>
      <c r="J579" s="74">
        <v>3</v>
      </c>
    </row>
    <row r="580" spans="1:10" x14ac:dyDescent="0.25">
      <c r="A580" s="69" t="s">
        <v>585</v>
      </c>
      <c r="B580" s="70" t="s">
        <v>60</v>
      </c>
      <c r="C580" s="71" t="s">
        <v>93</v>
      </c>
      <c r="D580" s="71" t="s">
        <v>48</v>
      </c>
      <c r="E580" s="72">
        <v>28756</v>
      </c>
      <c r="F580" s="72">
        <v>40130</v>
      </c>
      <c r="G580" s="73">
        <f t="shared" ca="1" si="9"/>
        <v>4</v>
      </c>
      <c r="H580" s="73">
        <v>39240</v>
      </c>
      <c r="I580" s="73" t="s">
        <v>67</v>
      </c>
      <c r="J580" s="74">
        <v>5</v>
      </c>
    </row>
    <row r="581" spans="1:10" x14ac:dyDescent="0.25">
      <c r="A581" s="69" t="s">
        <v>399</v>
      </c>
      <c r="B581" s="70" t="s">
        <v>64</v>
      </c>
      <c r="C581" s="71" t="s">
        <v>93</v>
      </c>
      <c r="D581" s="71" t="s">
        <v>48</v>
      </c>
      <c r="E581" s="72">
        <v>18280</v>
      </c>
      <c r="F581" s="72">
        <v>32003</v>
      </c>
      <c r="G581" s="73">
        <f t="shared" ca="1" si="9"/>
        <v>27</v>
      </c>
      <c r="H581" s="73">
        <v>70208</v>
      </c>
      <c r="I581" s="73" t="s">
        <v>49</v>
      </c>
      <c r="J581" s="74">
        <v>3</v>
      </c>
    </row>
    <row r="582" spans="1:10" x14ac:dyDescent="0.25">
      <c r="A582" s="69" t="s">
        <v>663</v>
      </c>
      <c r="B582" s="70" t="s">
        <v>64</v>
      </c>
      <c r="C582" s="71" t="s">
        <v>93</v>
      </c>
      <c r="D582" s="71" t="s">
        <v>46</v>
      </c>
      <c r="E582" s="72">
        <v>26715</v>
      </c>
      <c r="F582" s="72">
        <v>37356</v>
      </c>
      <c r="G582" s="73">
        <f t="shared" ca="1" si="9"/>
        <v>12</v>
      </c>
      <c r="H582" s="73">
        <v>12899</v>
      </c>
      <c r="I582" s="73"/>
      <c r="J582" s="74">
        <v>5</v>
      </c>
    </row>
    <row r="583" spans="1:10" x14ac:dyDescent="0.25">
      <c r="A583" s="69" t="s">
        <v>520</v>
      </c>
      <c r="B583" s="70" t="s">
        <v>57</v>
      </c>
      <c r="C583" s="71" t="s">
        <v>93</v>
      </c>
      <c r="D583" s="71" t="s">
        <v>46</v>
      </c>
      <c r="E583" s="72">
        <v>23468</v>
      </c>
      <c r="F583" s="72">
        <v>33451</v>
      </c>
      <c r="G583" s="73">
        <f t="shared" ca="1" si="9"/>
        <v>23</v>
      </c>
      <c r="H583" s="73">
        <v>41175</v>
      </c>
      <c r="I583" s="73"/>
      <c r="J583" s="74">
        <v>5</v>
      </c>
    </row>
    <row r="584" spans="1:10" x14ac:dyDescent="0.25">
      <c r="A584" s="69" t="s">
        <v>325</v>
      </c>
      <c r="B584" s="70" t="s">
        <v>64</v>
      </c>
      <c r="C584" s="71" t="s">
        <v>93</v>
      </c>
      <c r="D584" s="71" t="s">
        <v>46</v>
      </c>
      <c r="E584" s="72">
        <v>24828</v>
      </c>
      <c r="F584" s="72">
        <v>37881</v>
      </c>
      <c r="G584" s="73">
        <f t="shared" ca="1" si="9"/>
        <v>10</v>
      </c>
      <c r="H584" s="73">
        <v>59220</v>
      </c>
      <c r="I584" s="73"/>
      <c r="J584" s="74">
        <v>4</v>
      </c>
    </row>
    <row r="585" spans="1:10" x14ac:dyDescent="0.25">
      <c r="A585" s="69" t="s">
        <v>170</v>
      </c>
      <c r="B585" s="70" t="s">
        <v>13</v>
      </c>
      <c r="C585" s="71" t="s">
        <v>93</v>
      </c>
      <c r="D585" s="71" t="s">
        <v>54</v>
      </c>
      <c r="E585" s="72">
        <v>25810</v>
      </c>
      <c r="F585" s="72">
        <v>38798</v>
      </c>
      <c r="G585" s="73">
        <f t="shared" ca="1" si="9"/>
        <v>8</v>
      </c>
      <c r="H585" s="73">
        <v>25673</v>
      </c>
      <c r="I585" s="73" t="s">
        <v>49</v>
      </c>
      <c r="J585" s="74">
        <v>4</v>
      </c>
    </row>
    <row r="586" spans="1:10" x14ac:dyDescent="0.25">
      <c r="A586" s="69" t="s">
        <v>541</v>
      </c>
      <c r="B586" s="70" t="s">
        <v>13</v>
      </c>
      <c r="C586" s="71" t="s">
        <v>93</v>
      </c>
      <c r="D586" s="71" t="s">
        <v>54</v>
      </c>
      <c r="E586" s="72">
        <v>18109</v>
      </c>
      <c r="F586" s="72">
        <v>31026</v>
      </c>
      <c r="G586" s="73">
        <f t="shared" ca="1" si="9"/>
        <v>29</v>
      </c>
      <c r="H586" s="73">
        <v>33993</v>
      </c>
      <c r="I586" s="73" t="s">
        <v>52</v>
      </c>
      <c r="J586" s="74">
        <v>5</v>
      </c>
    </row>
    <row r="587" spans="1:10" x14ac:dyDescent="0.25">
      <c r="A587" s="69" t="s">
        <v>210</v>
      </c>
      <c r="B587" s="70" t="s">
        <v>60</v>
      </c>
      <c r="C587" s="71" t="s">
        <v>93</v>
      </c>
      <c r="D587" s="71" t="s">
        <v>46</v>
      </c>
      <c r="E587" s="72">
        <v>28052</v>
      </c>
      <c r="F587" s="72">
        <v>41365</v>
      </c>
      <c r="G587" s="73">
        <f t="shared" ca="1" si="9"/>
        <v>1</v>
      </c>
      <c r="H587" s="73">
        <v>19422</v>
      </c>
      <c r="I587" s="73"/>
      <c r="J587" s="74">
        <v>3</v>
      </c>
    </row>
    <row r="588" spans="1:10" x14ac:dyDescent="0.25">
      <c r="A588" s="69" t="s">
        <v>265</v>
      </c>
      <c r="B588" s="70" t="s">
        <v>51</v>
      </c>
      <c r="C588" s="71" t="s">
        <v>93</v>
      </c>
      <c r="D588" s="71" t="s">
        <v>48</v>
      </c>
      <c r="E588" s="72">
        <v>20555</v>
      </c>
      <c r="F588" s="72">
        <v>32794</v>
      </c>
      <c r="G588" s="73">
        <f t="shared" ca="1" si="9"/>
        <v>24</v>
      </c>
      <c r="H588" s="73">
        <v>79560</v>
      </c>
      <c r="I588" s="73" t="s">
        <v>67</v>
      </c>
      <c r="J588" s="74">
        <v>2</v>
      </c>
    </row>
    <row r="589" spans="1:10" x14ac:dyDescent="0.25">
      <c r="A589" s="69" t="s">
        <v>542</v>
      </c>
      <c r="B589" s="70" t="s">
        <v>60</v>
      </c>
      <c r="C589" s="71" t="s">
        <v>93</v>
      </c>
      <c r="D589" s="71" t="s">
        <v>48</v>
      </c>
      <c r="E589" s="72">
        <v>24444</v>
      </c>
      <c r="F589" s="72">
        <v>37498</v>
      </c>
      <c r="G589" s="73">
        <f t="shared" ca="1" si="9"/>
        <v>11</v>
      </c>
      <c r="H589" s="73">
        <v>61616</v>
      </c>
      <c r="I589" s="73" t="s">
        <v>67</v>
      </c>
      <c r="J589" s="74">
        <v>1</v>
      </c>
    </row>
    <row r="590" spans="1:10" x14ac:dyDescent="0.25">
      <c r="A590" s="69" t="s">
        <v>328</v>
      </c>
      <c r="B590" s="70" t="s">
        <v>60</v>
      </c>
      <c r="C590" s="71" t="s">
        <v>93</v>
      </c>
      <c r="D590" s="71" t="s">
        <v>46</v>
      </c>
      <c r="E590" s="72">
        <v>25288</v>
      </c>
      <c r="F590" s="72">
        <v>37659</v>
      </c>
      <c r="G590" s="73">
        <f t="shared" ca="1" si="9"/>
        <v>11</v>
      </c>
      <c r="H590" s="73">
        <v>52479</v>
      </c>
      <c r="I590" s="73"/>
      <c r="J590" s="74">
        <v>5</v>
      </c>
    </row>
    <row r="591" spans="1:10" x14ac:dyDescent="0.25">
      <c r="A591" s="69" t="s">
        <v>521</v>
      </c>
      <c r="B591" s="70" t="s">
        <v>51</v>
      </c>
      <c r="C591" s="71" t="s">
        <v>93</v>
      </c>
      <c r="D591" s="71" t="s">
        <v>54</v>
      </c>
      <c r="E591" s="72">
        <v>21199</v>
      </c>
      <c r="F591" s="72">
        <v>32020</v>
      </c>
      <c r="G591" s="73">
        <f t="shared" ca="1" si="9"/>
        <v>26</v>
      </c>
      <c r="H591" s="73">
        <v>71688</v>
      </c>
      <c r="I591" s="73" t="s">
        <v>67</v>
      </c>
      <c r="J591" s="74">
        <v>2</v>
      </c>
    </row>
    <row r="592" spans="1:10" x14ac:dyDescent="0.25">
      <c r="A592" s="69" t="s">
        <v>593</v>
      </c>
      <c r="B592" s="70" t="s">
        <v>64</v>
      </c>
      <c r="C592" s="71" t="s">
        <v>93</v>
      </c>
      <c r="D592" s="71" t="s">
        <v>48</v>
      </c>
      <c r="E592" s="72">
        <v>18054</v>
      </c>
      <c r="F592" s="72">
        <v>31324</v>
      </c>
      <c r="G592" s="73">
        <f t="shared" ca="1" si="9"/>
        <v>28</v>
      </c>
      <c r="H592" s="73">
        <v>76880</v>
      </c>
      <c r="I592" s="73" t="s">
        <v>49</v>
      </c>
      <c r="J592" s="74">
        <v>4</v>
      </c>
    </row>
    <row r="593" spans="1:10" x14ac:dyDescent="0.25">
      <c r="A593" s="69" t="s">
        <v>668</v>
      </c>
      <c r="B593" s="70" t="s">
        <v>64</v>
      </c>
      <c r="C593" s="71" t="s">
        <v>93</v>
      </c>
      <c r="D593" s="71" t="s">
        <v>48</v>
      </c>
      <c r="E593" s="72">
        <v>19903</v>
      </c>
      <c r="F593" s="72">
        <v>32247</v>
      </c>
      <c r="G593" s="73">
        <f t="shared" ca="1" si="9"/>
        <v>26</v>
      </c>
      <c r="H593" s="73">
        <v>22356</v>
      </c>
      <c r="I593" s="73" t="s">
        <v>67</v>
      </c>
      <c r="J593" s="74">
        <v>1</v>
      </c>
    </row>
    <row r="594" spans="1:10" x14ac:dyDescent="0.25">
      <c r="A594" s="69" t="s">
        <v>467</v>
      </c>
      <c r="B594" s="70" t="s">
        <v>64</v>
      </c>
      <c r="C594" s="71" t="s">
        <v>93</v>
      </c>
      <c r="D594" s="71" t="s">
        <v>48</v>
      </c>
      <c r="E594" s="72">
        <v>26167</v>
      </c>
      <c r="F594" s="72">
        <v>37294</v>
      </c>
      <c r="G594" s="73">
        <f t="shared" ca="1" si="9"/>
        <v>12</v>
      </c>
      <c r="H594" s="73">
        <v>63360</v>
      </c>
      <c r="I594" s="73" t="s">
        <v>67</v>
      </c>
      <c r="J594" s="74">
        <v>4</v>
      </c>
    </row>
    <row r="595" spans="1:10" x14ac:dyDescent="0.25">
      <c r="A595" s="69" t="s">
        <v>389</v>
      </c>
      <c r="B595" s="70" t="s">
        <v>64</v>
      </c>
      <c r="C595" s="71" t="s">
        <v>93</v>
      </c>
      <c r="D595" s="71" t="s">
        <v>48</v>
      </c>
      <c r="E595" s="72">
        <v>22602</v>
      </c>
      <c r="F595" s="72">
        <v>32727</v>
      </c>
      <c r="G595" s="73">
        <f t="shared" ca="1" si="9"/>
        <v>25</v>
      </c>
      <c r="H595" s="73">
        <v>53847</v>
      </c>
      <c r="I595" s="73" t="s">
        <v>49</v>
      </c>
      <c r="J595" s="74">
        <v>1</v>
      </c>
    </row>
    <row r="596" spans="1:10" x14ac:dyDescent="0.25">
      <c r="A596" s="69" t="s">
        <v>434</v>
      </c>
      <c r="B596" s="70" t="s">
        <v>13</v>
      </c>
      <c r="C596" s="71" t="s">
        <v>93</v>
      </c>
      <c r="D596" s="71" t="s">
        <v>48</v>
      </c>
      <c r="E596" s="72">
        <v>20379</v>
      </c>
      <c r="F596" s="72">
        <v>32785</v>
      </c>
      <c r="G596" s="73">
        <f t="shared" ca="1" si="9"/>
        <v>24</v>
      </c>
      <c r="H596" s="73">
        <v>83968</v>
      </c>
      <c r="I596" s="73" t="s">
        <v>67</v>
      </c>
      <c r="J596" s="74">
        <v>3</v>
      </c>
    </row>
    <row r="597" spans="1:10" x14ac:dyDescent="0.25">
      <c r="A597" s="69" t="s">
        <v>201</v>
      </c>
      <c r="B597" s="70" t="s">
        <v>64</v>
      </c>
      <c r="C597" s="71" t="s">
        <v>93</v>
      </c>
      <c r="D597" s="71" t="s">
        <v>48</v>
      </c>
      <c r="E597" s="72">
        <v>25730</v>
      </c>
      <c r="F597" s="72">
        <v>37203</v>
      </c>
      <c r="G597" s="73">
        <f t="shared" ca="1" si="9"/>
        <v>12</v>
      </c>
      <c r="H597" s="73">
        <v>86008</v>
      </c>
      <c r="I597" s="73" t="s">
        <v>49</v>
      </c>
      <c r="J597" s="74">
        <v>5</v>
      </c>
    </row>
    <row r="598" spans="1:10" x14ac:dyDescent="0.25">
      <c r="A598" s="69" t="s">
        <v>499</v>
      </c>
      <c r="B598" s="70" t="s">
        <v>60</v>
      </c>
      <c r="C598" s="71" t="s">
        <v>93</v>
      </c>
      <c r="D598" s="71" t="s">
        <v>46</v>
      </c>
      <c r="E598" s="72">
        <v>26182</v>
      </c>
      <c r="F598" s="72">
        <v>39868</v>
      </c>
      <c r="G598" s="73">
        <f t="shared" ca="1" si="9"/>
        <v>5</v>
      </c>
      <c r="H598" s="73">
        <v>76744</v>
      </c>
      <c r="I598" s="73"/>
      <c r="J598" s="74">
        <v>2</v>
      </c>
    </row>
    <row r="599" spans="1:10" x14ac:dyDescent="0.25">
      <c r="A599" s="69" t="s">
        <v>596</v>
      </c>
      <c r="B599" s="70" t="s">
        <v>22</v>
      </c>
      <c r="C599" s="71" t="s">
        <v>93</v>
      </c>
      <c r="D599" s="71" t="s">
        <v>48</v>
      </c>
      <c r="E599" s="72">
        <v>24174</v>
      </c>
      <c r="F599" s="72">
        <v>34626</v>
      </c>
      <c r="G599" s="73">
        <f t="shared" ca="1" si="9"/>
        <v>19</v>
      </c>
      <c r="H599" s="73">
        <v>62336</v>
      </c>
      <c r="I599" s="73" t="s">
        <v>67</v>
      </c>
      <c r="J599" s="74">
        <v>4</v>
      </c>
    </row>
    <row r="600" spans="1:10" x14ac:dyDescent="0.25">
      <c r="A600" s="69" t="s">
        <v>512</v>
      </c>
      <c r="B600" s="70" t="s">
        <v>51</v>
      </c>
      <c r="C600" s="71" t="s">
        <v>93</v>
      </c>
      <c r="D600" s="71" t="s">
        <v>58</v>
      </c>
      <c r="E600" s="72">
        <v>23784</v>
      </c>
      <c r="F600" s="72">
        <v>36532</v>
      </c>
      <c r="G600" s="73">
        <f t="shared" ca="1" si="9"/>
        <v>14</v>
      </c>
      <c r="H600" s="73">
        <v>21323</v>
      </c>
      <c r="I600" s="73"/>
      <c r="J600" s="74">
        <v>4</v>
      </c>
    </row>
    <row r="601" spans="1:10" x14ac:dyDescent="0.25">
      <c r="A601" s="69" t="s">
        <v>270</v>
      </c>
      <c r="B601" s="70" t="s">
        <v>60</v>
      </c>
      <c r="C601" s="71" t="s">
        <v>93</v>
      </c>
      <c r="D601" s="71" t="s">
        <v>58</v>
      </c>
      <c r="E601" s="72">
        <v>24290</v>
      </c>
      <c r="F601" s="72">
        <v>36717</v>
      </c>
      <c r="G601" s="73">
        <f t="shared" ca="1" si="9"/>
        <v>14</v>
      </c>
      <c r="H601" s="73">
        <v>16121</v>
      </c>
      <c r="I601" s="73"/>
      <c r="J601" s="74">
        <v>5</v>
      </c>
    </row>
    <row r="602" spans="1:10" x14ac:dyDescent="0.25">
      <c r="A602" s="69" t="s">
        <v>755</v>
      </c>
      <c r="B602" s="70" t="s">
        <v>60</v>
      </c>
      <c r="C602" s="71" t="s">
        <v>93</v>
      </c>
      <c r="D602" s="71" t="s">
        <v>54</v>
      </c>
      <c r="E602" s="72">
        <v>20918</v>
      </c>
      <c r="F602" s="72">
        <v>31509</v>
      </c>
      <c r="G602" s="73">
        <f t="shared" ca="1" si="9"/>
        <v>28</v>
      </c>
      <c r="H602" s="73">
        <v>64224</v>
      </c>
      <c r="I602" s="73" t="s">
        <v>67</v>
      </c>
      <c r="J602" s="74">
        <v>3</v>
      </c>
    </row>
    <row r="603" spans="1:10" x14ac:dyDescent="0.25">
      <c r="A603" s="69" t="s">
        <v>673</v>
      </c>
      <c r="B603" s="70" t="s">
        <v>51</v>
      </c>
      <c r="C603" s="71" t="s">
        <v>93</v>
      </c>
      <c r="D603" s="71" t="s">
        <v>58</v>
      </c>
      <c r="E603" s="72">
        <v>21962</v>
      </c>
      <c r="F603" s="72">
        <v>34026</v>
      </c>
      <c r="G603" s="73">
        <f t="shared" ca="1" si="9"/>
        <v>21</v>
      </c>
      <c r="H603" s="73">
        <v>42615</v>
      </c>
      <c r="I603" s="73"/>
      <c r="J603" s="74">
        <v>1</v>
      </c>
    </row>
    <row r="604" spans="1:10" x14ac:dyDescent="0.25">
      <c r="A604" s="69" t="s">
        <v>753</v>
      </c>
      <c r="B604" s="70" t="s">
        <v>60</v>
      </c>
      <c r="C604" s="71" t="s">
        <v>93</v>
      </c>
      <c r="D604" s="71" t="s">
        <v>58</v>
      </c>
      <c r="E604" s="72">
        <v>23549</v>
      </c>
      <c r="F604" s="72">
        <v>36871</v>
      </c>
      <c r="G604" s="73">
        <f t="shared" ca="1" si="9"/>
        <v>13</v>
      </c>
      <c r="H604" s="73">
        <v>35577</v>
      </c>
      <c r="I604" s="73"/>
      <c r="J604" s="74">
        <v>5</v>
      </c>
    </row>
    <row r="605" spans="1:10" x14ac:dyDescent="0.25">
      <c r="A605" s="69" t="s">
        <v>391</v>
      </c>
      <c r="B605" s="70" t="s">
        <v>64</v>
      </c>
      <c r="C605" s="71" t="s">
        <v>93</v>
      </c>
      <c r="D605" s="71" t="s">
        <v>48</v>
      </c>
      <c r="E605" s="72">
        <v>26395</v>
      </c>
      <c r="F605" s="72">
        <v>36570</v>
      </c>
      <c r="G605" s="73">
        <f t="shared" ca="1" si="9"/>
        <v>14</v>
      </c>
      <c r="H605" s="73">
        <v>58424</v>
      </c>
      <c r="I605" s="73" t="s">
        <v>67</v>
      </c>
      <c r="J605" s="74">
        <v>1</v>
      </c>
    </row>
    <row r="606" spans="1:10" x14ac:dyDescent="0.25">
      <c r="A606" s="69" t="s">
        <v>674</v>
      </c>
      <c r="B606" s="70" t="s">
        <v>22</v>
      </c>
      <c r="C606" s="71" t="s">
        <v>93</v>
      </c>
      <c r="D606" s="71" t="s">
        <v>54</v>
      </c>
      <c r="E606" s="72">
        <v>29079</v>
      </c>
      <c r="F606" s="72">
        <v>39185</v>
      </c>
      <c r="G606" s="73">
        <f t="shared" ca="1" si="9"/>
        <v>7</v>
      </c>
      <c r="H606" s="73">
        <v>43866</v>
      </c>
      <c r="I606" s="73" t="s">
        <v>55</v>
      </c>
      <c r="J606" s="74">
        <v>1</v>
      </c>
    </row>
    <row r="607" spans="1:10" x14ac:dyDescent="0.25">
      <c r="A607" s="69" t="s">
        <v>241</v>
      </c>
      <c r="B607" s="70" t="s">
        <v>60</v>
      </c>
      <c r="C607" s="71" t="s">
        <v>93</v>
      </c>
      <c r="D607" s="71" t="s">
        <v>54</v>
      </c>
      <c r="E607" s="72">
        <v>20904</v>
      </c>
      <c r="F607" s="72">
        <v>31096</v>
      </c>
      <c r="G607" s="73">
        <f t="shared" ca="1" si="9"/>
        <v>29</v>
      </c>
      <c r="H607" s="73">
        <v>30897</v>
      </c>
      <c r="I607" s="73" t="s">
        <v>52</v>
      </c>
      <c r="J607" s="74">
        <v>3</v>
      </c>
    </row>
    <row r="608" spans="1:10" x14ac:dyDescent="0.25">
      <c r="A608" s="69" t="s">
        <v>757</v>
      </c>
      <c r="B608" s="70" t="s">
        <v>60</v>
      </c>
      <c r="C608" s="71" t="s">
        <v>93</v>
      </c>
      <c r="D608" s="71" t="s">
        <v>58</v>
      </c>
      <c r="E608" s="72">
        <v>22085</v>
      </c>
      <c r="F608" s="72">
        <v>33891</v>
      </c>
      <c r="G608" s="73">
        <f t="shared" ca="1" si="9"/>
        <v>21</v>
      </c>
      <c r="H608" s="73">
        <v>18891</v>
      </c>
      <c r="I608" s="73"/>
      <c r="J608" s="74">
        <v>4</v>
      </c>
    </row>
    <row r="609" spans="1:10" x14ac:dyDescent="0.25">
      <c r="A609" s="69" t="s">
        <v>476</v>
      </c>
      <c r="B609" s="70" t="s">
        <v>64</v>
      </c>
      <c r="C609" s="71" t="s">
        <v>93</v>
      </c>
      <c r="D609" s="71" t="s">
        <v>46</v>
      </c>
      <c r="E609" s="72">
        <v>27079</v>
      </c>
      <c r="F609" s="72">
        <v>40770</v>
      </c>
      <c r="G609" s="73">
        <f t="shared" ca="1" si="9"/>
        <v>3</v>
      </c>
      <c r="H609" s="73">
        <v>38988</v>
      </c>
      <c r="I609" s="73"/>
      <c r="J609" s="74">
        <v>5</v>
      </c>
    </row>
    <row r="610" spans="1:10" x14ac:dyDescent="0.25">
      <c r="A610" s="69" t="s">
        <v>394</v>
      </c>
      <c r="B610" s="70" t="s">
        <v>51</v>
      </c>
      <c r="C610" s="71" t="s">
        <v>93</v>
      </c>
      <c r="D610" s="71" t="s">
        <v>48</v>
      </c>
      <c r="E610" s="72">
        <v>20085</v>
      </c>
      <c r="F610" s="72">
        <v>33634</v>
      </c>
      <c r="G610" s="73">
        <f t="shared" ca="1" si="9"/>
        <v>22</v>
      </c>
      <c r="H610" s="73">
        <v>35100</v>
      </c>
      <c r="I610" s="73" t="s">
        <v>67</v>
      </c>
      <c r="J610" s="74">
        <v>3</v>
      </c>
    </row>
    <row r="611" spans="1:10" x14ac:dyDescent="0.25">
      <c r="A611" s="69" t="s">
        <v>707</v>
      </c>
      <c r="B611" s="70" t="s">
        <v>64</v>
      </c>
      <c r="C611" s="71" t="s">
        <v>93</v>
      </c>
      <c r="D611" s="71" t="s">
        <v>48</v>
      </c>
      <c r="E611" s="72">
        <v>27138</v>
      </c>
      <c r="F611" s="72">
        <v>39311</v>
      </c>
      <c r="G611" s="73">
        <f t="shared" ca="1" si="9"/>
        <v>7</v>
      </c>
      <c r="H611" s="73">
        <v>26289</v>
      </c>
      <c r="I611" s="73" t="s">
        <v>55</v>
      </c>
      <c r="J611" s="74">
        <v>5</v>
      </c>
    </row>
    <row r="612" spans="1:10" x14ac:dyDescent="0.25">
      <c r="A612" s="69" t="s">
        <v>342</v>
      </c>
      <c r="B612" s="70" t="s">
        <v>60</v>
      </c>
      <c r="C612" s="71" t="s">
        <v>93</v>
      </c>
      <c r="D612" s="71" t="s">
        <v>48</v>
      </c>
      <c r="E612" s="72">
        <v>27077</v>
      </c>
      <c r="F612" s="72">
        <v>39171</v>
      </c>
      <c r="G612" s="73">
        <f t="shared" ca="1" si="9"/>
        <v>7</v>
      </c>
      <c r="H612" s="73">
        <v>73992</v>
      </c>
      <c r="I612" s="73" t="s">
        <v>55</v>
      </c>
      <c r="J612" s="74">
        <v>5</v>
      </c>
    </row>
    <row r="613" spans="1:10" x14ac:dyDescent="0.25">
      <c r="A613" s="69" t="s">
        <v>761</v>
      </c>
      <c r="B613" s="70" t="s">
        <v>22</v>
      </c>
      <c r="C613" s="71" t="s">
        <v>93</v>
      </c>
      <c r="D613" s="71" t="s">
        <v>58</v>
      </c>
      <c r="E613" s="72">
        <v>25485</v>
      </c>
      <c r="F613" s="72">
        <v>37235</v>
      </c>
      <c r="G613" s="73">
        <f t="shared" ca="1" si="9"/>
        <v>12</v>
      </c>
      <c r="H613" s="73">
        <v>31482</v>
      </c>
      <c r="I613" s="73"/>
      <c r="J613" s="74">
        <v>2</v>
      </c>
    </row>
    <row r="614" spans="1:10" x14ac:dyDescent="0.25">
      <c r="A614" s="69" t="s">
        <v>122</v>
      </c>
      <c r="B614" s="70" t="s">
        <v>64</v>
      </c>
      <c r="C614" s="71" t="s">
        <v>93</v>
      </c>
      <c r="D614" s="71" t="s">
        <v>48</v>
      </c>
      <c r="E614" s="72">
        <v>22669</v>
      </c>
      <c r="F614" s="72">
        <v>34309</v>
      </c>
      <c r="G614" s="73">
        <f t="shared" ca="1" si="9"/>
        <v>20</v>
      </c>
      <c r="H614" s="73">
        <v>43425</v>
      </c>
      <c r="I614" s="73" t="s">
        <v>55</v>
      </c>
      <c r="J614" s="74">
        <v>3</v>
      </c>
    </row>
    <row r="615" spans="1:10" x14ac:dyDescent="0.25">
      <c r="A615" s="69" t="s">
        <v>518</v>
      </c>
      <c r="B615" s="70" t="s">
        <v>22</v>
      </c>
      <c r="C615" s="71" t="s">
        <v>93</v>
      </c>
      <c r="D615" s="71" t="s">
        <v>48</v>
      </c>
      <c r="E615" s="72">
        <v>29578</v>
      </c>
      <c r="F615" s="72">
        <v>40990</v>
      </c>
      <c r="G615" s="73">
        <f t="shared" ca="1" si="9"/>
        <v>2</v>
      </c>
      <c r="H615" s="73">
        <v>65648</v>
      </c>
      <c r="I615" s="73" t="s">
        <v>49</v>
      </c>
      <c r="J615" s="74">
        <v>2</v>
      </c>
    </row>
    <row r="616" spans="1:10" x14ac:dyDescent="0.25">
      <c r="A616" s="69" t="s">
        <v>158</v>
      </c>
      <c r="B616" s="70" t="s">
        <v>64</v>
      </c>
      <c r="C616" s="71" t="s">
        <v>93</v>
      </c>
      <c r="D616" s="71" t="s">
        <v>48</v>
      </c>
      <c r="E616" s="72">
        <v>26902</v>
      </c>
      <c r="F616" s="72">
        <v>36812</v>
      </c>
      <c r="G616" s="73">
        <f t="shared" ca="1" si="9"/>
        <v>13</v>
      </c>
      <c r="H616" s="73">
        <v>28908</v>
      </c>
      <c r="I616" s="73" t="s">
        <v>67</v>
      </c>
      <c r="J616" s="74">
        <v>1</v>
      </c>
    </row>
    <row r="617" spans="1:10" x14ac:dyDescent="0.25">
      <c r="A617" s="69" t="s">
        <v>605</v>
      </c>
      <c r="B617" s="70" t="s">
        <v>51</v>
      </c>
      <c r="C617" s="71" t="s">
        <v>93</v>
      </c>
      <c r="D617" s="71" t="s">
        <v>48</v>
      </c>
      <c r="E617" s="72">
        <v>23417</v>
      </c>
      <c r="F617" s="72">
        <v>33080</v>
      </c>
      <c r="G617" s="73">
        <f t="shared" ca="1" si="9"/>
        <v>24</v>
      </c>
      <c r="H617" s="73">
        <v>85360</v>
      </c>
      <c r="I617" s="73" t="s">
        <v>67</v>
      </c>
      <c r="J617" s="74">
        <v>2</v>
      </c>
    </row>
    <row r="618" spans="1:10" x14ac:dyDescent="0.25">
      <c r="A618" s="69" t="s">
        <v>281</v>
      </c>
      <c r="B618" s="70" t="s">
        <v>60</v>
      </c>
      <c r="C618" s="71" t="s">
        <v>93</v>
      </c>
      <c r="D618" s="71" t="s">
        <v>54</v>
      </c>
      <c r="E618" s="72">
        <v>19914</v>
      </c>
      <c r="F618" s="72">
        <v>30806</v>
      </c>
      <c r="G618" s="73">
        <f t="shared" ca="1" si="9"/>
        <v>30</v>
      </c>
      <c r="H618" s="73">
        <v>70968</v>
      </c>
      <c r="I618" s="73" t="s">
        <v>49</v>
      </c>
      <c r="J618" s="74">
        <v>4</v>
      </c>
    </row>
    <row r="619" spans="1:10" x14ac:dyDescent="0.25">
      <c r="A619" s="69" t="s">
        <v>420</v>
      </c>
      <c r="B619" s="70" t="s">
        <v>64</v>
      </c>
      <c r="C619" s="71" t="s">
        <v>93</v>
      </c>
      <c r="D619" s="71" t="s">
        <v>48</v>
      </c>
      <c r="E619" s="72">
        <v>21552</v>
      </c>
      <c r="F619" s="72">
        <v>31888</v>
      </c>
      <c r="G619" s="73">
        <f t="shared" ca="1" si="9"/>
        <v>27</v>
      </c>
      <c r="H619" s="73">
        <v>45792</v>
      </c>
      <c r="I619" s="73" t="s">
        <v>52</v>
      </c>
      <c r="J619" s="74">
        <v>5</v>
      </c>
    </row>
    <row r="620" spans="1:10" x14ac:dyDescent="0.25">
      <c r="A620" s="69" t="s">
        <v>735</v>
      </c>
      <c r="B620" s="70" t="s">
        <v>13</v>
      </c>
      <c r="C620" s="71" t="s">
        <v>93</v>
      </c>
      <c r="D620" s="71" t="s">
        <v>48</v>
      </c>
      <c r="E620" s="72">
        <v>19505</v>
      </c>
      <c r="F620" s="72">
        <v>31839</v>
      </c>
      <c r="G620" s="73">
        <f t="shared" ca="1" si="9"/>
        <v>27</v>
      </c>
      <c r="H620" s="73">
        <v>26334</v>
      </c>
      <c r="I620" s="73" t="s">
        <v>67</v>
      </c>
      <c r="J620" s="74">
        <v>4</v>
      </c>
    </row>
    <row r="621" spans="1:10" x14ac:dyDescent="0.25">
      <c r="A621" s="69" t="s">
        <v>685</v>
      </c>
      <c r="B621" s="70" t="s">
        <v>60</v>
      </c>
      <c r="C621" s="71" t="s">
        <v>93</v>
      </c>
      <c r="D621" s="71" t="s">
        <v>48</v>
      </c>
      <c r="E621" s="72">
        <v>27962</v>
      </c>
      <c r="F621" s="72">
        <v>39594</v>
      </c>
      <c r="G621" s="73">
        <f t="shared" ca="1" si="9"/>
        <v>6</v>
      </c>
      <c r="H621" s="73">
        <v>28719</v>
      </c>
      <c r="I621" s="73" t="s">
        <v>49</v>
      </c>
      <c r="J621" s="74">
        <v>5</v>
      </c>
    </row>
    <row r="622" spans="1:10" x14ac:dyDescent="0.25">
      <c r="A622" s="69" t="s">
        <v>352</v>
      </c>
      <c r="B622" s="70" t="s">
        <v>57</v>
      </c>
      <c r="C622" s="71" t="s">
        <v>93</v>
      </c>
      <c r="D622" s="71" t="s">
        <v>48</v>
      </c>
      <c r="E622" s="72">
        <v>27247</v>
      </c>
      <c r="F622" s="72">
        <v>41141</v>
      </c>
      <c r="G622" s="73">
        <f t="shared" ca="1" si="9"/>
        <v>2</v>
      </c>
      <c r="H622" s="73">
        <v>26397</v>
      </c>
      <c r="I622" s="73" t="s">
        <v>67</v>
      </c>
      <c r="J622" s="74">
        <v>5</v>
      </c>
    </row>
    <row r="623" spans="1:10" x14ac:dyDescent="0.25">
      <c r="A623" s="69" t="s">
        <v>505</v>
      </c>
      <c r="B623" s="70" t="s">
        <v>22</v>
      </c>
      <c r="C623" s="71" t="s">
        <v>93</v>
      </c>
      <c r="D623" s="71" t="s">
        <v>48</v>
      </c>
      <c r="E623" s="72">
        <v>23991</v>
      </c>
      <c r="F623" s="72">
        <v>37498</v>
      </c>
      <c r="G623" s="73">
        <f t="shared" ca="1" si="9"/>
        <v>11</v>
      </c>
      <c r="H623" s="73">
        <v>57069</v>
      </c>
      <c r="I623" s="73" t="s">
        <v>72</v>
      </c>
      <c r="J623" s="74">
        <v>5</v>
      </c>
    </row>
    <row r="624" spans="1:10" x14ac:dyDescent="0.25">
      <c r="A624" s="69" t="s">
        <v>288</v>
      </c>
      <c r="B624" s="70" t="s">
        <v>64</v>
      </c>
      <c r="C624" s="71" t="s">
        <v>93</v>
      </c>
      <c r="D624" s="71" t="s">
        <v>48</v>
      </c>
      <c r="E624" s="72">
        <v>25542</v>
      </c>
      <c r="F624" s="72">
        <v>36920</v>
      </c>
      <c r="G624" s="73">
        <f t="shared" ca="1" si="9"/>
        <v>13</v>
      </c>
      <c r="H624" s="73">
        <v>57645</v>
      </c>
      <c r="I624" s="73" t="s">
        <v>49</v>
      </c>
      <c r="J624" s="74">
        <v>4</v>
      </c>
    </row>
    <row r="625" spans="1:10" x14ac:dyDescent="0.25">
      <c r="A625" s="69" t="s">
        <v>459</v>
      </c>
      <c r="B625" s="70" t="s">
        <v>64</v>
      </c>
      <c r="C625" s="71" t="s">
        <v>93</v>
      </c>
      <c r="D625" s="71" t="s">
        <v>54</v>
      </c>
      <c r="E625" s="72">
        <v>20210</v>
      </c>
      <c r="F625" s="72">
        <v>30963</v>
      </c>
      <c r="G625" s="73">
        <f t="shared" ca="1" si="9"/>
        <v>29</v>
      </c>
      <c r="H625" s="73">
        <v>81072</v>
      </c>
      <c r="I625" s="73" t="s">
        <v>72</v>
      </c>
      <c r="J625" s="74">
        <v>1</v>
      </c>
    </row>
    <row r="626" spans="1:10" x14ac:dyDescent="0.25">
      <c r="A626" s="69" t="s">
        <v>172</v>
      </c>
      <c r="B626" s="70" t="s">
        <v>60</v>
      </c>
      <c r="C626" s="71" t="s">
        <v>93</v>
      </c>
      <c r="D626" s="71" t="s">
        <v>58</v>
      </c>
      <c r="E626" s="72">
        <v>20929</v>
      </c>
      <c r="F626" s="72">
        <v>31117</v>
      </c>
      <c r="G626" s="73">
        <f t="shared" ca="1" si="9"/>
        <v>29</v>
      </c>
      <c r="H626" s="73">
        <v>38466</v>
      </c>
      <c r="I626" s="73"/>
      <c r="J626" s="74">
        <v>2</v>
      </c>
    </row>
    <row r="627" spans="1:10" x14ac:dyDescent="0.25">
      <c r="A627" s="69" t="s">
        <v>357</v>
      </c>
      <c r="B627" s="70" t="s">
        <v>13</v>
      </c>
      <c r="C627" s="71" t="s">
        <v>93</v>
      </c>
      <c r="D627" s="71" t="s">
        <v>48</v>
      </c>
      <c r="E627" s="72">
        <v>20995</v>
      </c>
      <c r="F627" s="72">
        <v>33072</v>
      </c>
      <c r="G627" s="73">
        <f t="shared" ca="1" si="9"/>
        <v>24</v>
      </c>
      <c r="H627" s="73">
        <v>40599</v>
      </c>
      <c r="I627" s="73" t="s">
        <v>49</v>
      </c>
      <c r="J627" s="74">
        <v>2</v>
      </c>
    </row>
    <row r="628" spans="1:10" x14ac:dyDescent="0.25">
      <c r="A628" s="69" t="s">
        <v>358</v>
      </c>
      <c r="B628" s="70" t="s">
        <v>60</v>
      </c>
      <c r="C628" s="71" t="s">
        <v>93</v>
      </c>
      <c r="D628" s="71" t="s">
        <v>46</v>
      </c>
      <c r="E628" s="72">
        <v>20284</v>
      </c>
      <c r="F628" s="72">
        <v>32888</v>
      </c>
      <c r="G628" s="73">
        <f t="shared" ca="1" si="9"/>
        <v>24</v>
      </c>
      <c r="H628" s="73">
        <v>41742</v>
      </c>
      <c r="I628" s="73"/>
      <c r="J628" s="74">
        <v>3</v>
      </c>
    </row>
    <row r="629" spans="1:10" x14ac:dyDescent="0.25">
      <c r="A629" s="69" t="s">
        <v>292</v>
      </c>
      <c r="B629" s="70" t="s">
        <v>22</v>
      </c>
      <c r="C629" s="71" t="s">
        <v>93</v>
      </c>
      <c r="D629" s="71" t="s">
        <v>48</v>
      </c>
      <c r="E629" s="72">
        <v>21654</v>
      </c>
      <c r="F629" s="72">
        <v>32724</v>
      </c>
      <c r="G629" s="73">
        <f t="shared" ca="1" si="9"/>
        <v>25</v>
      </c>
      <c r="H629" s="73">
        <v>58440</v>
      </c>
      <c r="I629" s="73" t="s">
        <v>67</v>
      </c>
      <c r="J629" s="74">
        <v>3</v>
      </c>
    </row>
    <row r="630" spans="1:10" x14ac:dyDescent="0.25">
      <c r="A630" s="69" t="s">
        <v>216</v>
      </c>
      <c r="B630" s="70" t="s">
        <v>22</v>
      </c>
      <c r="C630" s="71" t="s">
        <v>93</v>
      </c>
      <c r="D630" s="71" t="s">
        <v>48</v>
      </c>
      <c r="E630" s="72">
        <v>19826</v>
      </c>
      <c r="F630" s="72">
        <v>33347</v>
      </c>
      <c r="G630" s="73">
        <f t="shared" ca="1" si="9"/>
        <v>23</v>
      </c>
      <c r="H630" s="73">
        <v>53343</v>
      </c>
      <c r="I630" s="73" t="s">
        <v>67</v>
      </c>
      <c r="J630" s="74">
        <v>3</v>
      </c>
    </row>
    <row r="631" spans="1:10" x14ac:dyDescent="0.25">
      <c r="A631" s="69" t="s">
        <v>613</v>
      </c>
      <c r="B631" s="70" t="s">
        <v>64</v>
      </c>
      <c r="C631" s="71" t="s">
        <v>93</v>
      </c>
      <c r="D631" s="71" t="s">
        <v>48</v>
      </c>
      <c r="E631" s="72">
        <v>21458</v>
      </c>
      <c r="F631" s="72">
        <v>35734</v>
      </c>
      <c r="G631" s="73">
        <f t="shared" ca="1" si="9"/>
        <v>16</v>
      </c>
      <c r="H631" s="73">
        <v>53280</v>
      </c>
      <c r="I631" s="73" t="s">
        <v>49</v>
      </c>
      <c r="J631" s="74">
        <v>4</v>
      </c>
    </row>
    <row r="632" spans="1:10" x14ac:dyDescent="0.25">
      <c r="A632" s="69" t="s">
        <v>424</v>
      </c>
      <c r="B632" s="70" t="s">
        <v>57</v>
      </c>
      <c r="C632" s="71" t="s">
        <v>93</v>
      </c>
      <c r="D632" s="71" t="s">
        <v>46</v>
      </c>
      <c r="E632" s="72">
        <v>25581</v>
      </c>
      <c r="F632" s="72">
        <v>39031</v>
      </c>
      <c r="G632" s="73">
        <f t="shared" ca="1" si="9"/>
        <v>7</v>
      </c>
      <c r="H632" s="73">
        <v>59672</v>
      </c>
      <c r="I632" s="73"/>
      <c r="J632" s="74">
        <v>1</v>
      </c>
    </row>
    <row r="633" spans="1:10" x14ac:dyDescent="0.25">
      <c r="A633" s="69" t="s">
        <v>75</v>
      </c>
      <c r="B633" s="70" t="s">
        <v>22</v>
      </c>
      <c r="C633" s="71" t="s">
        <v>93</v>
      </c>
      <c r="D633" s="71" t="s">
        <v>58</v>
      </c>
      <c r="E633" s="72">
        <v>24807</v>
      </c>
      <c r="F633" s="72">
        <v>36781</v>
      </c>
      <c r="G633" s="73">
        <f t="shared" ca="1" si="9"/>
        <v>13</v>
      </c>
      <c r="H633" s="73">
        <v>11552</v>
      </c>
      <c r="I633" s="73"/>
      <c r="J633" s="74">
        <v>5</v>
      </c>
    </row>
    <row r="634" spans="1:10" x14ac:dyDescent="0.25">
      <c r="A634" s="69" t="s">
        <v>92</v>
      </c>
      <c r="B634" s="70" t="s">
        <v>64</v>
      </c>
      <c r="C634" s="71" t="s">
        <v>93</v>
      </c>
      <c r="D634" s="71" t="s">
        <v>48</v>
      </c>
      <c r="E634" s="72">
        <v>21574</v>
      </c>
      <c r="F634" s="72">
        <v>34967</v>
      </c>
      <c r="G634" s="73">
        <f t="shared" ca="1" si="9"/>
        <v>18</v>
      </c>
      <c r="H634" s="73">
        <v>46485</v>
      </c>
      <c r="I634" s="73" t="s">
        <v>67</v>
      </c>
      <c r="J634" s="74">
        <v>2</v>
      </c>
    </row>
    <row r="635" spans="1:10" x14ac:dyDescent="0.25">
      <c r="A635" s="69" t="s">
        <v>479</v>
      </c>
      <c r="B635" s="70" t="s">
        <v>60</v>
      </c>
      <c r="C635" s="71" t="s">
        <v>93</v>
      </c>
      <c r="D635" s="71" t="s">
        <v>48</v>
      </c>
      <c r="E635" s="72">
        <v>26916</v>
      </c>
      <c r="F635" s="72">
        <v>39440</v>
      </c>
      <c r="G635" s="73">
        <f t="shared" ca="1" si="9"/>
        <v>6</v>
      </c>
      <c r="H635" s="73">
        <v>74968</v>
      </c>
      <c r="I635" s="73" t="s">
        <v>52</v>
      </c>
      <c r="J635" s="74">
        <v>3</v>
      </c>
    </row>
    <row r="636" spans="1:10" x14ac:dyDescent="0.25">
      <c r="A636" s="69" t="s">
        <v>648</v>
      </c>
      <c r="B636" s="70" t="s">
        <v>64</v>
      </c>
      <c r="C636" s="71" t="s">
        <v>93</v>
      </c>
      <c r="D636" s="71" t="s">
        <v>46</v>
      </c>
      <c r="E636" s="72">
        <v>20968</v>
      </c>
      <c r="F636" s="72">
        <v>32134</v>
      </c>
      <c r="G636" s="73">
        <f t="shared" ca="1" si="9"/>
        <v>26</v>
      </c>
      <c r="H636" s="73">
        <v>33314</v>
      </c>
      <c r="I636" s="73"/>
      <c r="J636" s="74">
        <v>4</v>
      </c>
    </row>
    <row r="637" spans="1:10" x14ac:dyDescent="0.25">
      <c r="A637" s="69" t="s">
        <v>695</v>
      </c>
      <c r="B637" s="70" t="s">
        <v>57</v>
      </c>
      <c r="C637" s="71" t="s">
        <v>93</v>
      </c>
      <c r="D637" s="71" t="s">
        <v>48</v>
      </c>
      <c r="E637" s="72">
        <v>22167</v>
      </c>
      <c r="F637" s="72">
        <v>32755</v>
      </c>
      <c r="G637" s="73">
        <f t="shared" ca="1" si="9"/>
        <v>24</v>
      </c>
      <c r="H637" s="73">
        <v>54621</v>
      </c>
      <c r="I637" s="73" t="s">
        <v>49</v>
      </c>
      <c r="J637" s="74">
        <v>2</v>
      </c>
    </row>
    <row r="638" spans="1:10" x14ac:dyDescent="0.25">
      <c r="A638" s="69" t="s">
        <v>97</v>
      </c>
      <c r="B638" s="70" t="s">
        <v>60</v>
      </c>
      <c r="C638" s="71" t="s">
        <v>93</v>
      </c>
      <c r="D638" s="71" t="s">
        <v>48</v>
      </c>
      <c r="E638" s="72">
        <v>25195</v>
      </c>
      <c r="F638" s="72">
        <v>35752</v>
      </c>
      <c r="G638" s="73">
        <f t="shared" ca="1" si="9"/>
        <v>16</v>
      </c>
      <c r="H638" s="73">
        <v>35100</v>
      </c>
      <c r="I638" s="73" t="s">
        <v>72</v>
      </c>
      <c r="J638" s="74">
        <v>5</v>
      </c>
    </row>
    <row r="639" spans="1:10" x14ac:dyDescent="0.25">
      <c r="A639" s="69" t="s">
        <v>679</v>
      </c>
      <c r="B639" s="70" t="s">
        <v>60</v>
      </c>
      <c r="C639" s="71" t="s">
        <v>95</v>
      </c>
      <c r="D639" s="71" t="s">
        <v>48</v>
      </c>
      <c r="E639" s="72">
        <v>31955</v>
      </c>
      <c r="F639" s="72">
        <v>41442</v>
      </c>
      <c r="G639" s="73">
        <f t="shared" ca="1" si="9"/>
        <v>1</v>
      </c>
      <c r="H639" s="73">
        <v>20727</v>
      </c>
      <c r="I639" s="73" t="s">
        <v>67</v>
      </c>
      <c r="J639" s="74">
        <v>4</v>
      </c>
    </row>
    <row r="640" spans="1:10" x14ac:dyDescent="0.25">
      <c r="A640" s="69" t="s">
        <v>102</v>
      </c>
      <c r="B640" s="70" t="s">
        <v>51</v>
      </c>
      <c r="C640" s="71" t="s">
        <v>95</v>
      </c>
      <c r="D640" s="71" t="s">
        <v>46</v>
      </c>
      <c r="E640" s="72">
        <v>20577</v>
      </c>
      <c r="F640" s="72">
        <v>34120</v>
      </c>
      <c r="G640" s="73">
        <f t="shared" ca="1" si="9"/>
        <v>21</v>
      </c>
      <c r="H640" s="73">
        <v>21006</v>
      </c>
      <c r="I640" s="73"/>
      <c r="J640" s="74">
        <v>4</v>
      </c>
    </row>
    <row r="641" spans="1:10" x14ac:dyDescent="0.25">
      <c r="A641" s="69" t="s">
        <v>786</v>
      </c>
      <c r="B641" s="70" t="s">
        <v>64</v>
      </c>
      <c r="C641" s="71" t="s">
        <v>95</v>
      </c>
      <c r="D641" s="71" t="s">
        <v>58</v>
      </c>
      <c r="E641" s="72">
        <v>22811</v>
      </c>
      <c r="F641" s="72">
        <v>35391</v>
      </c>
      <c r="G641" s="73">
        <f t="shared" ca="1" si="9"/>
        <v>17</v>
      </c>
      <c r="H641" s="73">
        <v>24939</v>
      </c>
      <c r="I641" s="73"/>
      <c r="J641" s="74">
        <v>3</v>
      </c>
    </row>
    <row r="642" spans="1:10" x14ac:dyDescent="0.25">
      <c r="A642" s="69" t="s">
        <v>115</v>
      </c>
      <c r="B642" s="70" t="s">
        <v>64</v>
      </c>
      <c r="C642" s="71" t="s">
        <v>95</v>
      </c>
      <c r="D642" s="71" t="s">
        <v>54</v>
      </c>
      <c r="E642" s="72">
        <v>25673</v>
      </c>
      <c r="F642" s="72">
        <v>37930</v>
      </c>
      <c r="G642" s="73">
        <f t="shared" ref="G642:G705" ca="1" si="10">DATEDIF(F642,TODAY(),"Y")</f>
        <v>10</v>
      </c>
      <c r="H642" s="73">
        <v>15485</v>
      </c>
      <c r="I642" s="73" t="s">
        <v>67</v>
      </c>
      <c r="J642" s="74">
        <v>5</v>
      </c>
    </row>
    <row r="643" spans="1:10" x14ac:dyDescent="0.25">
      <c r="A643" s="69" t="s">
        <v>233</v>
      </c>
      <c r="B643" s="70" t="s">
        <v>13</v>
      </c>
      <c r="C643" s="71" t="s">
        <v>95</v>
      </c>
      <c r="D643" s="71" t="s">
        <v>46</v>
      </c>
      <c r="E643" s="72">
        <v>23570</v>
      </c>
      <c r="F643" s="72">
        <v>35016</v>
      </c>
      <c r="G643" s="73">
        <f t="shared" ca="1" si="10"/>
        <v>18</v>
      </c>
      <c r="H643" s="73">
        <v>64240</v>
      </c>
      <c r="I643" s="73"/>
      <c r="J643" s="74">
        <v>3</v>
      </c>
    </row>
    <row r="644" spans="1:10" x14ac:dyDescent="0.25">
      <c r="A644" s="69" t="s">
        <v>382</v>
      </c>
      <c r="B644" s="70" t="s">
        <v>64</v>
      </c>
      <c r="C644" s="71" t="s">
        <v>95</v>
      </c>
      <c r="D644" s="71" t="s">
        <v>48</v>
      </c>
      <c r="E644" s="72">
        <v>23341</v>
      </c>
      <c r="F644" s="72">
        <v>35125</v>
      </c>
      <c r="G644" s="73">
        <f t="shared" ca="1" si="10"/>
        <v>18</v>
      </c>
      <c r="H644" s="73">
        <v>28944</v>
      </c>
      <c r="I644" s="73" t="s">
        <v>49</v>
      </c>
      <c r="J644" s="74">
        <v>3</v>
      </c>
    </row>
    <row r="645" spans="1:10" x14ac:dyDescent="0.25">
      <c r="A645" s="69" t="s">
        <v>302</v>
      </c>
      <c r="B645" s="70" t="s">
        <v>64</v>
      </c>
      <c r="C645" s="71" t="s">
        <v>95</v>
      </c>
      <c r="D645" s="71" t="s">
        <v>46</v>
      </c>
      <c r="E645" s="72">
        <v>30844</v>
      </c>
      <c r="F645" s="72">
        <v>41191</v>
      </c>
      <c r="G645" s="73">
        <f t="shared" ca="1" si="10"/>
        <v>1</v>
      </c>
      <c r="H645" s="73">
        <v>54459</v>
      </c>
      <c r="I645" s="73"/>
      <c r="J645" s="74">
        <v>3</v>
      </c>
    </row>
    <row r="646" spans="1:10" x14ac:dyDescent="0.25">
      <c r="A646" s="69" t="s">
        <v>581</v>
      </c>
      <c r="B646" s="70" t="s">
        <v>60</v>
      </c>
      <c r="C646" s="71" t="s">
        <v>95</v>
      </c>
      <c r="D646" s="71" t="s">
        <v>48</v>
      </c>
      <c r="E646" s="72">
        <v>24691</v>
      </c>
      <c r="F646" s="72">
        <v>35572</v>
      </c>
      <c r="G646" s="73">
        <f t="shared" ca="1" si="10"/>
        <v>17</v>
      </c>
      <c r="H646" s="73">
        <v>67080</v>
      </c>
      <c r="I646" s="73" t="s">
        <v>67</v>
      </c>
      <c r="J646" s="74">
        <v>2</v>
      </c>
    </row>
    <row r="647" spans="1:10" x14ac:dyDescent="0.25">
      <c r="A647" s="69" t="s">
        <v>787</v>
      </c>
      <c r="B647" s="70" t="s">
        <v>60</v>
      </c>
      <c r="C647" s="71" t="s">
        <v>95</v>
      </c>
      <c r="D647" s="71" t="s">
        <v>48</v>
      </c>
      <c r="E647" s="72">
        <v>22450</v>
      </c>
      <c r="F647" s="72">
        <v>32524</v>
      </c>
      <c r="G647" s="73">
        <f t="shared" ca="1" si="10"/>
        <v>25</v>
      </c>
      <c r="H647" s="73">
        <v>81296</v>
      </c>
      <c r="I647" s="73" t="s">
        <v>49</v>
      </c>
      <c r="J647" s="74">
        <v>4</v>
      </c>
    </row>
    <row r="648" spans="1:10" x14ac:dyDescent="0.25">
      <c r="A648" s="69" t="s">
        <v>816</v>
      </c>
      <c r="B648" s="70" t="s">
        <v>64</v>
      </c>
      <c r="C648" s="71" t="s">
        <v>95</v>
      </c>
      <c r="D648" s="71" t="s">
        <v>48</v>
      </c>
      <c r="E648" s="72">
        <v>27213</v>
      </c>
      <c r="F648" s="72">
        <v>38296</v>
      </c>
      <c r="G648" s="73">
        <f t="shared" ca="1" si="10"/>
        <v>9</v>
      </c>
      <c r="H648" s="73">
        <v>58770</v>
      </c>
      <c r="I648" s="73" t="s">
        <v>72</v>
      </c>
      <c r="J648" s="74">
        <v>2</v>
      </c>
    </row>
    <row r="649" spans="1:10" x14ac:dyDescent="0.25">
      <c r="A649" s="69" t="s">
        <v>658</v>
      </c>
      <c r="B649" s="70" t="s">
        <v>64</v>
      </c>
      <c r="C649" s="71" t="s">
        <v>95</v>
      </c>
      <c r="D649" s="71" t="s">
        <v>54</v>
      </c>
      <c r="E649" s="72">
        <v>20064</v>
      </c>
      <c r="F649" s="72">
        <v>33865</v>
      </c>
      <c r="G649" s="73">
        <f t="shared" ca="1" si="10"/>
        <v>21</v>
      </c>
      <c r="H649" s="73">
        <v>48069</v>
      </c>
      <c r="I649" s="73" t="s">
        <v>67</v>
      </c>
      <c r="J649" s="74">
        <v>5</v>
      </c>
    </row>
    <row r="650" spans="1:10" x14ac:dyDescent="0.25">
      <c r="A650" s="69" t="s">
        <v>384</v>
      </c>
      <c r="B650" s="70" t="s">
        <v>64</v>
      </c>
      <c r="C650" s="71" t="s">
        <v>95</v>
      </c>
      <c r="D650" s="71" t="s">
        <v>46</v>
      </c>
      <c r="E650" s="72">
        <v>16946</v>
      </c>
      <c r="F650" s="72">
        <v>30823</v>
      </c>
      <c r="G650" s="73">
        <f t="shared" ca="1" si="10"/>
        <v>30</v>
      </c>
      <c r="H650" s="73">
        <v>30157</v>
      </c>
      <c r="I650" s="73"/>
      <c r="J650" s="74">
        <v>4</v>
      </c>
    </row>
    <row r="651" spans="1:10" x14ac:dyDescent="0.25">
      <c r="A651" s="69" t="s">
        <v>306</v>
      </c>
      <c r="B651" s="70" t="s">
        <v>13</v>
      </c>
      <c r="C651" s="71" t="s">
        <v>95</v>
      </c>
      <c r="D651" s="71" t="s">
        <v>48</v>
      </c>
      <c r="E651" s="72">
        <v>30165</v>
      </c>
      <c r="F651" s="72">
        <v>40445</v>
      </c>
      <c r="G651" s="73">
        <f t="shared" ca="1" si="10"/>
        <v>3</v>
      </c>
      <c r="H651" s="73">
        <v>23121</v>
      </c>
      <c r="I651" s="73" t="s">
        <v>72</v>
      </c>
      <c r="J651" s="74">
        <v>2</v>
      </c>
    </row>
    <row r="652" spans="1:10" x14ac:dyDescent="0.25">
      <c r="A652" s="69" t="s">
        <v>632</v>
      </c>
      <c r="B652" s="70" t="s">
        <v>60</v>
      </c>
      <c r="C652" s="71" t="s">
        <v>95</v>
      </c>
      <c r="D652" s="71" t="s">
        <v>48</v>
      </c>
      <c r="E652" s="72">
        <v>29205</v>
      </c>
      <c r="F652" s="72">
        <v>41402</v>
      </c>
      <c r="G652" s="73">
        <f t="shared" ca="1" si="10"/>
        <v>1</v>
      </c>
      <c r="H652" s="73">
        <v>36234</v>
      </c>
      <c r="I652" s="73" t="s">
        <v>49</v>
      </c>
      <c r="J652" s="74">
        <v>5</v>
      </c>
    </row>
    <row r="653" spans="1:10" x14ac:dyDescent="0.25">
      <c r="A653" s="69" t="s">
        <v>560</v>
      </c>
      <c r="B653" s="70" t="s">
        <v>64</v>
      </c>
      <c r="C653" s="71" t="s">
        <v>95</v>
      </c>
      <c r="D653" s="71" t="s">
        <v>48</v>
      </c>
      <c r="E653" s="72">
        <v>25086</v>
      </c>
      <c r="F653" s="72">
        <v>38005</v>
      </c>
      <c r="G653" s="73">
        <f t="shared" ca="1" si="10"/>
        <v>10</v>
      </c>
      <c r="H653" s="73">
        <v>36612</v>
      </c>
      <c r="I653" s="73" t="s">
        <v>49</v>
      </c>
      <c r="J653" s="74">
        <v>5</v>
      </c>
    </row>
    <row r="654" spans="1:10" x14ac:dyDescent="0.25">
      <c r="A654" s="69" t="s">
        <v>702</v>
      </c>
      <c r="B654" s="70" t="s">
        <v>51</v>
      </c>
      <c r="C654" s="71" t="s">
        <v>95</v>
      </c>
      <c r="D654" s="71" t="s">
        <v>48</v>
      </c>
      <c r="E654" s="72">
        <v>27919</v>
      </c>
      <c r="F654" s="72">
        <v>40982</v>
      </c>
      <c r="G654" s="73">
        <f t="shared" ca="1" si="10"/>
        <v>2</v>
      </c>
      <c r="H654" s="73">
        <v>79504</v>
      </c>
      <c r="I654" s="73" t="s">
        <v>49</v>
      </c>
      <c r="J654" s="74">
        <v>5</v>
      </c>
    </row>
    <row r="655" spans="1:10" x14ac:dyDescent="0.25">
      <c r="A655" s="69" t="s">
        <v>577</v>
      </c>
      <c r="B655" s="70" t="s">
        <v>22</v>
      </c>
      <c r="C655" s="71" t="s">
        <v>95</v>
      </c>
      <c r="D655" s="71" t="s">
        <v>58</v>
      </c>
      <c r="E655" s="72">
        <v>23743</v>
      </c>
      <c r="F655" s="72">
        <v>33651</v>
      </c>
      <c r="G655" s="73">
        <f t="shared" ca="1" si="10"/>
        <v>22</v>
      </c>
      <c r="H655" s="73">
        <v>23567</v>
      </c>
      <c r="I655" s="73"/>
      <c r="J655" s="74">
        <v>5</v>
      </c>
    </row>
    <row r="656" spans="1:10" x14ac:dyDescent="0.25">
      <c r="A656" s="69" t="s">
        <v>100</v>
      </c>
      <c r="B656" s="70" t="s">
        <v>64</v>
      </c>
      <c r="C656" s="71" t="s">
        <v>95</v>
      </c>
      <c r="D656" s="71" t="s">
        <v>48</v>
      </c>
      <c r="E656" s="72">
        <v>28088</v>
      </c>
      <c r="F656" s="72">
        <v>40371</v>
      </c>
      <c r="G656" s="73">
        <f t="shared" ca="1" si="10"/>
        <v>4</v>
      </c>
      <c r="H656" s="73">
        <v>63088</v>
      </c>
      <c r="I656" s="73" t="s">
        <v>55</v>
      </c>
      <c r="J656" s="74">
        <v>2</v>
      </c>
    </row>
    <row r="657" spans="1:10" x14ac:dyDescent="0.25">
      <c r="A657" s="69" t="s">
        <v>717</v>
      </c>
      <c r="B657" s="70" t="s">
        <v>13</v>
      </c>
      <c r="C657" s="71" t="s">
        <v>95</v>
      </c>
      <c r="D657" s="71" t="s">
        <v>46</v>
      </c>
      <c r="E657" s="72">
        <v>25327</v>
      </c>
      <c r="F657" s="72">
        <v>38202</v>
      </c>
      <c r="G657" s="73">
        <f t="shared" ca="1" si="10"/>
        <v>10</v>
      </c>
      <c r="H657" s="73">
        <v>87136</v>
      </c>
      <c r="I657" s="73"/>
      <c r="J657" s="74">
        <v>5</v>
      </c>
    </row>
    <row r="658" spans="1:10" x14ac:dyDescent="0.25">
      <c r="A658" s="69" t="s">
        <v>661</v>
      </c>
      <c r="B658" s="70" t="s">
        <v>64</v>
      </c>
      <c r="C658" s="71" t="s">
        <v>95</v>
      </c>
      <c r="D658" s="71" t="s">
        <v>48</v>
      </c>
      <c r="E658" s="72">
        <v>24225</v>
      </c>
      <c r="F658" s="72">
        <v>38405</v>
      </c>
      <c r="G658" s="73">
        <f t="shared" ca="1" si="10"/>
        <v>9</v>
      </c>
      <c r="H658" s="73">
        <v>49437</v>
      </c>
      <c r="I658" s="73" t="s">
        <v>55</v>
      </c>
      <c r="J658" s="74">
        <v>1</v>
      </c>
    </row>
    <row r="659" spans="1:10" x14ac:dyDescent="0.25">
      <c r="A659" s="69" t="s">
        <v>482</v>
      </c>
      <c r="B659" s="70" t="s">
        <v>64</v>
      </c>
      <c r="C659" s="71" t="s">
        <v>95</v>
      </c>
      <c r="D659" s="71" t="s">
        <v>46</v>
      </c>
      <c r="E659" s="72">
        <v>24657</v>
      </c>
      <c r="F659" s="72">
        <v>35845</v>
      </c>
      <c r="G659" s="73">
        <f t="shared" ca="1" si="10"/>
        <v>16</v>
      </c>
      <c r="H659" s="73">
        <v>84872</v>
      </c>
      <c r="I659" s="73"/>
      <c r="J659" s="74">
        <v>3</v>
      </c>
    </row>
    <row r="660" spans="1:10" x14ac:dyDescent="0.25">
      <c r="A660" s="69" t="s">
        <v>264</v>
      </c>
      <c r="B660" s="70" t="s">
        <v>13</v>
      </c>
      <c r="C660" s="71" t="s">
        <v>95</v>
      </c>
      <c r="D660" s="71" t="s">
        <v>46</v>
      </c>
      <c r="E660" s="72">
        <v>25658</v>
      </c>
      <c r="F660" s="72">
        <v>38764</v>
      </c>
      <c r="G660" s="73">
        <f t="shared" ca="1" si="10"/>
        <v>8</v>
      </c>
      <c r="H660" s="73">
        <v>48681</v>
      </c>
      <c r="I660" s="73"/>
      <c r="J660" s="74">
        <v>4</v>
      </c>
    </row>
    <row r="661" spans="1:10" x14ac:dyDescent="0.25">
      <c r="A661" s="69" t="s">
        <v>313</v>
      </c>
      <c r="B661" s="70" t="s">
        <v>57</v>
      </c>
      <c r="C661" s="71" t="s">
        <v>95</v>
      </c>
      <c r="D661" s="71" t="s">
        <v>46</v>
      </c>
      <c r="E661" s="72">
        <v>21114</v>
      </c>
      <c r="F661" s="72">
        <v>32573</v>
      </c>
      <c r="G661" s="73">
        <f t="shared" ca="1" si="10"/>
        <v>25</v>
      </c>
      <c r="H661" s="73">
        <v>56250</v>
      </c>
      <c r="I661" s="73"/>
      <c r="J661" s="74">
        <v>1</v>
      </c>
    </row>
    <row r="662" spans="1:10" x14ac:dyDescent="0.25">
      <c r="A662" s="69" t="s">
        <v>561</v>
      </c>
      <c r="B662" s="70" t="s">
        <v>64</v>
      </c>
      <c r="C662" s="71" t="s">
        <v>95</v>
      </c>
      <c r="D662" s="71" t="s">
        <v>46</v>
      </c>
      <c r="E662" s="72">
        <v>23276</v>
      </c>
      <c r="F662" s="72">
        <v>35268</v>
      </c>
      <c r="G662" s="73">
        <f t="shared" ca="1" si="10"/>
        <v>18</v>
      </c>
      <c r="H662" s="73">
        <v>33109</v>
      </c>
      <c r="I662" s="73"/>
      <c r="J662" s="74">
        <v>4</v>
      </c>
    </row>
    <row r="663" spans="1:10" x14ac:dyDescent="0.25">
      <c r="A663" s="69" t="s">
        <v>82</v>
      </c>
      <c r="B663" s="70" t="s">
        <v>22</v>
      </c>
      <c r="C663" s="71" t="s">
        <v>95</v>
      </c>
      <c r="D663" s="71" t="s">
        <v>48</v>
      </c>
      <c r="E663" s="72">
        <v>25139</v>
      </c>
      <c r="F663" s="72">
        <v>36237</v>
      </c>
      <c r="G663" s="73">
        <f t="shared" ca="1" si="10"/>
        <v>15</v>
      </c>
      <c r="H663" s="73">
        <v>57033</v>
      </c>
      <c r="I663" s="73" t="s">
        <v>49</v>
      </c>
      <c r="J663" s="74">
        <v>5</v>
      </c>
    </row>
    <row r="664" spans="1:10" x14ac:dyDescent="0.25">
      <c r="A664" s="69" t="s">
        <v>164</v>
      </c>
      <c r="B664" s="70" t="s">
        <v>64</v>
      </c>
      <c r="C664" s="71" t="s">
        <v>95</v>
      </c>
      <c r="D664" s="71" t="s">
        <v>48</v>
      </c>
      <c r="E664" s="72">
        <v>26033</v>
      </c>
      <c r="F664" s="72">
        <v>36628</v>
      </c>
      <c r="G664" s="73">
        <f t="shared" ca="1" si="10"/>
        <v>14</v>
      </c>
      <c r="H664" s="73">
        <v>85056</v>
      </c>
      <c r="I664" s="73" t="s">
        <v>49</v>
      </c>
      <c r="J664" s="74">
        <v>4</v>
      </c>
    </row>
    <row r="665" spans="1:10" x14ac:dyDescent="0.25">
      <c r="A665" s="69" t="s">
        <v>320</v>
      </c>
      <c r="B665" s="70" t="s">
        <v>51</v>
      </c>
      <c r="C665" s="71" t="s">
        <v>95</v>
      </c>
      <c r="D665" s="71" t="s">
        <v>54</v>
      </c>
      <c r="E665" s="72">
        <v>19445</v>
      </c>
      <c r="F665" s="72">
        <v>31320</v>
      </c>
      <c r="G665" s="73">
        <f t="shared" ca="1" si="10"/>
        <v>28</v>
      </c>
      <c r="H665" s="73">
        <v>62523</v>
      </c>
      <c r="I665" s="73" t="s">
        <v>67</v>
      </c>
      <c r="J665" s="74">
        <v>5</v>
      </c>
    </row>
    <row r="666" spans="1:10" x14ac:dyDescent="0.25">
      <c r="A666" s="69" t="s">
        <v>583</v>
      </c>
      <c r="B666" s="70" t="s">
        <v>60</v>
      </c>
      <c r="C666" s="71" t="s">
        <v>95</v>
      </c>
      <c r="D666" s="71" t="s">
        <v>46</v>
      </c>
      <c r="E666" s="72">
        <v>25799</v>
      </c>
      <c r="F666" s="72">
        <v>38504</v>
      </c>
      <c r="G666" s="73">
        <f t="shared" ca="1" si="10"/>
        <v>9</v>
      </c>
      <c r="H666" s="73">
        <v>25443</v>
      </c>
      <c r="I666" s="73"/>
      <c r="J666" s="74">
        <v>5</v>
      </c>
    </row>
    <row r="667" spans="1:10" x14ac:dyDescent="0.25">
      <c r="A667" s="69" t="s">
        <v>125</v>
      </c>
      <c r="B667" s="70" t="s">
        <v>60</v>
      </c>
      <c r="C667" s="71" t="s">
        <v>95</v>
      </c>
      <c r="D667" s="71" t="s">
        <v>46</v>
      </c>
      <c r="E667" s="72">
        <v>29450</v>
      </c>
      <c r="F667" s="72">
        <v>41218</v>
      </c>
      <c r="G667" s="73">
        <f t="shared" ca="1" si="10"/>
        <v>1</v>
      </c>
      <c r="H667" s="73">
        <v>38691</v>
      </c>
      <c r="I667" s="73"/>
      <c r="J667" s="74">
        <v>4</v>
      </c>
    </row>
    <row r="668" spans="1:10" x14ac:dyDescent="0.25">
      <c r="A668" s="69" t="s">
        <v>806</v>
      </c>
      <c r="B668" s="70" t="s">
        <v>64</v>
      </c>
      <c r="C668" s="71" t="s">
        <v>95</v>
      </c>
      <c r="D668" s="71" t="s">
        <v>48</v>
      </c>
      <c r="E668" s="72">
        <v>22894</v>
      </c>
      <c r="F668" s="72">
        <v>32346</v>
      </c>
      <c r="G668" s="73">
        <f t="shared" ca="1" si="10"/>
        <v>26</v>
      </c>
      <c r="H668" s="73">
        <v>60732</v>
      </c>
      <c r="I668" s="73" t="s">
        <v>55</v>
      </c>
      <c r="J668" s="74">
        <v>5</v>
      </c>
    </row>
    <row r="669" spans="1:10" x14ac:dyDescent="0.25">
      <c r="A669" s="69" t="s">
        <v>665</v>
      </c>
      <c r="B669" s="70" t="s">
        <v>51</v>
      </c>
      <c r="C669" s="71" t="s">
        <v>95</v>
      </c>
      <c r="D669" s="71" t="s">
        <v>48</v>
      </c>
      <c r="E669" s="72">
        <v>21914</v>
      </c>
      <c r="F669" s="72">
        <v>34964</v>
      </c>
      <c r="G669" s="73">
        <f t="shared" ca="1" si="10"/>
        <v>18</v>
      </c>
      <c r="H669" s="73">
        <v>46269</v>
      </c>
      <c r="I669" s="73" t="s">
        <v>67</v>
      </c>
      <c r="J669" s="74">
        <v>2</v>
      </c>
    </row>
    <row r="670" spans="1:10" x14ac:dyDescent="0.25">
      <c r="A670" s="69" t="s">
        <v>110</v>
      </c>
      <c r="B670" s="70" t="s">
        <v>64</v>
      </c>
      <c r="C670" s="71" t="s">
        <v>95</v>
      </c>
      <c r="D670" s="71" t="s">
        <v>48</v>
      </c>
      <c r="E670" s="72">
        <v>30575</v>
      </c>
      <c r="F670" s="72">
        <v>40623</v>
      </c>
      <c r="G670" s="73">
        <f t="shared" ca="1" si="10"/>
        <v>3</v>
      </c>
      <c r="H670" s="73">
        <v>20538</v>
      </c>
      <c r="I670" s="73" t="s">
        <v>67</v>
      </c>
      <c r="J670" s="74">
        <v>5</v>
      </c>
    </row>
    <row r="671" spans="1:10" x14ac:dyDescent="0.25">
      <c r="A671" s="69" t="s">
        <v>754</v>
      </c>
      <c r="B671" s="70" t="s">
        <v>64</v>
      </c>
      <c r="C671" s="71" t="s">
        <v>95</v>
      </c>
      <c r="D671" s="71" t="s">
        <v>48</v>
      </c>
      <c r="E671" s="72">
        <v>26597</v>
      </c>
      <c r="F671" s="72">
        <v>39300</v>
      </c>
      <c r="G671" s="73">
        <f t="shared" ca="1" si="10"/>
        <v>7</v>
      </c>
      <c r="H671" s="73">
        <v>73072</v>
      </c>
      <c r="I671" s="73" t="s">
        <v>67</v>
      </c>
      <c r="J671" s="74">
        <v>2</v>
      </c>
    </row>
    <row r="672" spans="1:10" x14ac:dyDescent="0.25">
      <c r="A672" s="69" t="s">
        <v>546</v>
      </c>
      <c r="B672" s="70" t="s">
        <v>22</v>
      </c>
      <c r="C672" s="71" t="s">
        <v>95</v>
      </c>
      <c r="D672" s="71" t="s">
        <v>54</v>
      </c>
      <c r="E672" s="72">
        <v>19759</v>
      </c>
      <c r="F672" s="72">
        <v>30858</v>
      </c>
      <c r="G672" s="73">
        <f t="shared" ca="1" si="10"/>
        <v>30</v>
      </c>
      <c r="H672" s="73">
        <v>24417</v>
      </c>
      <c r="I672" s="73" t="s">
        <v>55</v>
      </c>
      <c r="J672" s="74">
        <v>5</v>
      </c>
    </row>
    <row r="673" spans="1:10" x14ac:dyDescent="0.25">
      <c r="A673" s="69" t="s">
        <v>417</v>
      </c>
      <c r="B673" s="70" t="s">
        <v>22</v>
      </c>
      <c r="C673" s="71" t="s">
        <v>95</v>
      </c>
      <c r="D673" s="71" t="s">
        <v>46</v>
      </c>
      <c r="E673" s="72">
        <v>24297</v>
      </c>
      <c r="F673" s="72">
        <v>35422</v>
      </c>
      <c r="G673" s="73">
        <f t="shared" ca="1" si="10"/>
        <v>17</v>
      </c>
      <c r="H673" s="73">
        <v>80168</v>
      </c>
      <c r="I673" s="73"/>
      <c r="J673" s="74">
        <v>1</v>
      </c>
    </row>
    <row r="674" spans="1:10" x14ac:dyDescent="0.25">
      <c r="A674" s="69" t="s">
        <v>173</v>
      </c>
      <c r="B674" s="70" t="s">
        <v>13</v>
      </c>
      <c r="C674" s="71" t="s">
        <v>95</v>
      </c>
      <c r="D674" s="71" t="s">
        <v>48</v>
      </c>
      <c r="E674" s="72">
        <v>23393</v>
      </c>
      <c r="F674" s="72">
        <v>37553</v>
      </c>
      <c r="G674" s="73">
        <f t="shared" ca="1" si="10"/>
        <v>11</v>
      </c>
      <c r="H674" s="73">
        <v>57480</v>
      </c>
      <c r="I674" s="73" t="s">
        <v>52</v>
      </c>
      <c r="J674" s="74">
        <v>2</v>
      </c>
    </row>
    <row r="675" spans="1:10" x14ac:dyDescent="0.25">
      <c r="A675" s="69" t="s">
        <v>272</v>
      </c>
      <c r="B675" s="70" t="s">
        <v>64</v>
      </c>
      <c r="C675" s="71" t="s">
        <v>95</v>
      </c>
      <c r="D675" s="71" t="s">
        <v>58</v>
      </c>
      <c r="E675" s="72">
        <v>21111</v>
      </c>
      <c r="F675" s="72">
        <v>35079</v>
      </c>
      <c r="G675" s="73">
        <f t="shared" ca="1" si="10"/>
        <v>18</v>
      </c>
      <c r="H675" s="73">
        <v>17942</v>
      </c>
      <c r="I675" s="73"/>
      <c r="J675" s="74">
        <v>1</v>
      </c>
    </row>
    <row r="676" spans="1:10" x14ac:dyDescent="0.25">
      <c r="A676" s="69" t="s">
        <v>335</v>
      </c>
      <c r="B676" s="70" t="s">
        <v>64</v>
      </c>
      <c r="C676" s="71" t="s">
        <v>95</v>
      </c>
      <c r="D676" s="71" t="s">
        <v>48</v>
      </c>
      <c r="E676" s="72">
        <v>29221</v>
      </c>
      <c r="F676" s="72">
        <v>39372</v>
      </c>
      <c r="G676" s="73">
        <f t="shared" ca="1" si="10"/>
        <v>6</v>
      </c>
      <c r="H676" s="73">
        <v>47709</v>
      </c>
      <c r="I676" s="73" t="s">
        <v>55</v>
      </c>
      <c r="J676" s="74">
        <v>3</v>
      </c>
    </row>
    <row r="677" spans="1:10" x14ac:dyDescent="0.25">
      <c r="A677" s="69" t="s">
        <v>543</v>
      </c>
      <c r="B677" s="70" t="s">
        <v>22</v>
      </c>
      <c r="C677" s="71" t="s">
        <v>95</v>
      </c>
      <c r="D677" s="71" t="s">
        <v>48</v>
      </c>
      <c r="E677" s="72">
        <v>25163</v>
      </c>
      <c r="F677" s="72">
        <v>37930</v>
      </c>
      <c r="G677" s="73">
        <f t="shared" ca="1" si="10"/>
        <v>10</v>
      </c>
      <c r="H677" s="73">
        <v>42867</v>
      </c>
      <c r="I677" s="73" t="s">
        <v>67</v>
      </c>
      <c r="J677" s="74">
        <v>3</v>
      </c>
    </row>
    <row r="678" spans="1:10" x14ac:dyDescent="0.25">
      <c r="A678" s="69" t="s">
        <v>638</v>
      </c>
      <c r="B678" s="70" t="s">
        <v>22</v>
      </c>
      <c r="C678" s="71" t="s">
        <v>95</v>
      </c>
      <c r="D678" s="71" t="s">
        <v>46</v>
      </c>
      <c r="E678" s="72">
        <v>24039</v>
      </c>
      <c r="F678" s="72">
        <v>34131</v>
      </c>
      <c r="G678" s="73">
        <f t="shared" ca="1" si="10"/>
        <v>21</v>
      </c>
      <c r="H678" s="73">
        <v>27421</v>
      </c>
      <c r="I678" s="73"/>
      <c r="J678" s="74">
        <v>2</v>
      </c>
    </row>
    <row r="679" spans="1:10" x14ac:dyDescent="0.25">
      <c r="A679" s="69" t="s">
        <v>402</v>
      </c>
      <c r="B679" s="70" t="s">
        <v>64</v>
      </c>
      <c r="C679" s="71" t="s">
        <v>95</v>
      </c>
      <c r="D679" s="71" t="s">
        <v>46</v>
      </c>
      <c r="E679" s="72">
        <v>27505</v>
      </c>
      <c r="F679" s="72">
        <v>38447</v>
      </c>
      <c r="G679" s="73">
        <f t="shared" ca="1" si="10"/>
        <v>9</v>
      </c>
      <c r="H679" s="73">
        <v>22977</v>
      </c>
      <c r="I679" s="73"/>
      <c r="J679" s="74">
        <v>3</v>
      </c>
    </row>
    <row r="680" spans="1:10" x14ac:dyDescent="0.25">
      <c r="A680" s="69" t="s">
        <v>337</v>
      </c>
      <c r="B680" s="70" t="s">
        <v>64</v>
      </c>
      <c r="C680" s="71" t="s">
        <v>95</v>
      </c>
      <c r="D680" s="71" t="s">
        <v>48</v>
      </c>
      <c r="E680" s="72">
        <v>19254</v>
      </c>
      <c r="F680" s="72">
        <v>31202</v>
      </c>
      <c r="G680" s="73">
        <f t="shared" ca="1" si="10"/>
        <v>29</v>
      </c>
      <c r="H680" s="73">
        <v>37593</v>
      </c>
      <c r="I680" s="73" t="s">
        <v>67</v>
      </c>
      <c r="J680" s="74">
        <v>5</v>
      </c>
    </row>
    <row r="681" spans="1:10" x14ac:dyDescent="0.25">
      <c r="A681" s="69" t="s">
        <v>475</v>
      </c>
      <c r="B681" s="70" t="s">
        <v>22</v>
      </c>
      <c r="C681" s="71" t="s">
        <v>95</v>
      </c>
      <c r="D681" s="71" t="s">
        <v>46</v>
      </c>
      <c r="E681" s="72">
        <v>31344</v>
      </c>
      <c r="F681" s="72">
        <v>41701</v>
      </c>
      <c r="G681" s="73">
        <f t="shared" ca="1" si="10"/>
        <v>0</v>
      </c>
      <c r="H681" s="73">
        <v>87008</v>
      </c>
      <c r="I681" s="73"/>
      <c r="J681" s="74">
        <v>4</v>
      </c>
    </row>
    <row r="682" spans="1:10" x14ac:dyDescent="0.25">
      <c r="A682" s="69" t="s">
        <v>340</v>
      </c>
      <c r="B682" s="70" t="s">
        <v>64</v>
      </c>
      <c r="C682" s="71" t="s">
        <v>95</v>
      </c>
      <c r="D682" s="71" t="s">
        <v>54</v>
      </c>
      <c r="E682" s="72">
        <v>20641</v>
      </c>
      <c r="F682" s="72">
        <v>33865</v>
      </c>
      <c r="G682" s="73">
        <f t="shared" ca="1" si="10"/>
        <v>21</v>
      </c>
      <c r="H682" s="73">
        <v>77776</v>
      </c>
      <c r="I682" s="73" t="s">
        <v>49</v>
      </c>
      <c r="J682" s="74">
        <v>1</v>
      </c>
    </row>
    <row r="683" spans="1:10" x14ac:dyDescent="0.25">
      <c r="A683" s="69" t="s">
        <v>570</v>
      </c>
      <c r="B683" s="70" t="s">
        <v>57</v>
      </c>
      <c r="C683" s="71" t="s">
        <v>95</v>
      </c>
      <c r="D683" s="71" t="s">
        <v>48</v>
      </c>
      <c r="E683" s="72">
        <v>25611</v>
      </c>
      <c r="F683" s="72">
        <v>37873</v>
      </c>
      <c r="G683" s="73">
        <f t="shared" ca="1" si="10"/>
        <v>10</v>
      </c>
      <c r="H683" s="73">
        <v>58936</v>
      </c>
      <c r="I683" s="73" t="s">
        <v>72</v>
      </c>
      <c r="J683" s="74">
        <v>5</v>
      </c>
    </row>
    <row r="684" spans="1:10" x14ac:dyDescent="0.25">
      <c r="A684" s="69" t="s">
        <v>603</v>
      </c>
      <c r="B684" s="70" t="s">
        <v>13</v>
      </c>
      <c r="C684" s="71" t="s">
        <v>95</v>
      </c>
      <c r="D684" s="71" t="s">
        <v>46</v>
      </c>
      <c r="E684" s="72">
        <v>25867</v>
      </c>
      <c r="F684" s="72">
        <v>36136</v>
      </c>
      <c r="G684" s="73">
        <f t="shared" ca="1" si="10"/>
        <v>15</v>
      </c>
      <c r="H684" s="73">
        <v>78264</v>
      </c>
      <c r="I684" s="73"/>
      <c r="J684" s="74">
        <v>2</v>
      </c>
    </row>
    <row r="685" spans="1:10" x14ac:dyDescent="0.25">
      <c r="A685" s="69" t="s">
        <v>602</v>
      </c>
      <c r="B685" s="70" t="s">
        <v>22</v>
      </c>
      <c r="C685" s="71" t="s">
        <v>95</v>
      </c>
      <c r="D685" s="71" t="s">
        <v>46</v>
      </c>
      <c r="E685" s="72">
        <v>30279</v>
      </c>
      <c r="F685" s="72">
        <v>40857</v>
      </c>
      <c r="G685" s="73">
        <f t="shared" ca="1" si="10"/>
        <v>2</v>
      </c>
      <c r="H685" s="73">
        <v>47052</v>
      </c>
      <c r="I685" s="73"/>
      <c r="J685" s="74">
        <v>1</v>
      </c>
    </row>
    <row r="686" spans="1:10" x14ac:dyDescent="0.25">
      <c r="A686" s="69" t="s">
        <v>274</v>
      </c>
      <c r="B686" s="70" t="s">
        <v>60</v>
      </c>
      <c r="C686" s="71" t="s">
        <v>95</v>
      </c>
      <c r="D686" s="71" t="s">
        <v>54</v>
      </c>
      <c r="E686" s="72">
        <v>21427</v>
      </c>
      <c r="F686" s="72">
        <v>32822</v>
      </c>
      <c r="G686" s="73">
        <f t="shared" ca="1" si="10"/>
        <v>24</v>
      </c>
      <c r="H686" s="73">
        <v>58041</v>
      </c>
      <c r="I686" s="73" t="s">
        <v>52</v>
      </c>
      <c r="J686" s="74">
        <v>3</v>
      </c>
    </row>
    <row r="687" spans="1:10" x14ac:dyDescent="0.25">
      <c r="A687" s="69" t="s">
        <v>792</v>
      </c>
      <c r="B687" s="70" t="s">
        <v>13</v>
      </c>
      <c r="C687" s="71" t="s">
        <v>95</v>
      </c>
      <c r="D687" s="71" t="s">
        <v>48</v>
      </c>
      <c r="E687" s="72">
        <v>22564</v>
      </c>
      <c r="F687" s="72">
        <v>36025</v>
      </c>
      <c r="G687" s="73">
        <f t="shared" ca="1" si="10"/>
        <v>16</v>
      </c>
      <c r="H687" s="73">
        <v>59824</v>
      </c>
      <c r="I687" s="73" t="s">
        <v>49</v>
      </c>
      <c r="J687" s="74">
        <v>5</v>
      </c>
    </row>
    <row r="688" spans="1:10" x14ac:dyDescent="0.25">
      <c r="A688" s="69" t="s">
        <v>762</v>
      </c>
      <c r="B688" s="70" t="s">
        <v>13</v>
      </c>
      <c r="C688" s="71" t="s">
        <v>95</v>
      </c>
      <c r="D688" s="71" t="s">
        <v>48</v>
      </c>
      <c r="E688" s="72">
        <v>23588</v>
      </c>
      <c r="F688" s="72">
        <v>36369</v>
      </c>
      <c r="G688" s="73">
        <f t="shared" ca="1" si="10"/>
        <v>15</v>
      </c>
      <c r="H688" s="73">
        <v>28521</v>
      </c>
      <c r="I688" s="73" t="s">
        <v>55</v>
      </c>
      <c r="J688" s="74">
        <v>4</v>
      </c>
    </row>
    <row r="689" spans="1:10" x14ac:dyDescent="0.25">
      <c r="A689" s="69" t="s">
        <v>491</v>
      </c>
      <c r="B689" s="70" t="s">
        <v>51</v>
      </c>
      <c r="C689" s="71" t="s">
        <v>95</v>
      </c>
      <c r="D689" s="71" t="s">
        <v>58</v>
      </c>
      <c r="E689" s="72">
        <v>22085</v>
      </c>
      <c r="F689" s="72">
        <v>34549</v>
      </c>
      <c r="G689" s="73">
        <f t="shared" ca="1" si="10"/>
        <v>20</v>
      </c>
      <c r="H689" s="73">
        <v>12110</v>
      </c>
      <c r="I689" s="73"/>
      <c r="J689" s="74">
        <v>2</v>
      </c>
    </row>
    <row r="690" spans="1:10" x14ac:dyDescent="0.25">
      <c r="A690" s="69" t="s">
        <v>119</v>
      </c>
      <c r="B690" s="70" t="s">
        <v>64</v>
      </c>
      <c r="C690" s="71" t="s">
        <v>95</v>
      </c>
      <c r="D690" s="71" t="s">
        <v>48</v>
      </c>
      <c r="E690" s="72">
        <v>30216</v>
      </c>
      <c r="F690" s="72">
        <v>40791</v>
      </c>
      <c r="G690" s="73">
        <f t="shared" ca="1" si="10"/>
        <v>2</v>
      </c>
      <c r="H690" s="73">
        <v>77312</v>
      </c>
      <c r="I690" s="73" t="s">
        <v>67</v>
      </c>
      <c r="J690" s="74">
        <v>3</v>
      </c>
    </row>
    <row r="691" spans="1:10" x14ac:dyDescent="0.25">
      <c r="A691" s="69" t="s">
        <v>226</v>
      </c>
      <c r="B691" s="70" t="s">
        <v>64</v>
      </c>
      <c r="C691" s="71" t="s">
        <v>95</v>
      </c>
      <c r="D691" s="71" t="s">
        <v>46</v>
      </c>
      <c r="E691" s="72">
        <v>29653</v>
      </c>
      <c r="F691" s="72">
        <v>40879</v>
      </c>
      <c r="G691" s="73">
        <f t="shared" ca="1" si="10"/>
        <v>2</v>
      </c>
      <c r="H691" s="73">
        <v>76832</v>
      </c>
      <c r="I691" s="73"/>
      <c r="J691" s="74">
        <v>5</v>
      </c>
    </row>
    <row r="692" spans="1:10" x14ac:dyDescent="0.25">
      <c r="A692" s="69" t="s">
        <v>77</v>
      </c>
      <c r="B692" s="70" t="s">
        <v>64</v>
      </c>
      <c r="C692" s="71" t="s">
        <v>95</v>
      </c>
      <c r="D692" s="71" t="s">
        <v>46</v>
      </c>
      <c r="E692" s="72">
        <v>20574</v>
      </c>
      <c r="F692" s="72">
        <v>33669</v>
      </c>
      <c r="G692" s="73">
        <f t="shared" ca="1" si="10"/>
        <v>22</v>
      </c>
      <c r="H692" s="73">
        <v>68440</v>
      </c>
      <c r="I692" s="73"/>
      <c r="J692" s="74">
        <v>3</v>
      </c>
    </row>
    <row r="693" spans="1:10" x14ac:dyDescent="0.25">
      <c r="A693" s="69" t="s">
        <v>794</v>
      </c>
      <c r="B693" s="70" t="s">
        <v>60</v>
      </c>
      <c r="C693" s="71" t="s">
        <v>95</v>
      </c>
      <c r="D693" s="71" t="s">
        <v>48</v>
      </c>
      <c r="E693" s="72">
        <v>23104</v>
      </c>
      <c r="F693" s="72">
        <v>34757</v>
      </c>
      <c r="G693" s="73">
        <f t="shared" ca="1" si="10"/>
        <v>19</v>
      </c>
      <c r="H693" s="73">
        <v>61002</v>
      </c>
      <c r="I693" s="73" t="s">
        <v>49</v>
      </c>
      <c r="J693" s="74">
        <v>3</v>
      </c>
    </row>
    <row r="694" spans="1:10" x14ac:dyDescent="0.25">
      <c r="A694" s="69" t="s">
        <v>347</v>
      </c>
      <c r="B694" s="70" t="s">
        <v>64</v>
      </c>
      <c r="C694" s="71" t="s">
        <v>95</v>
      </c>
      <c r="D694" s="71" t="s">
        <v>54</v>
      </c>
      <c r="E694" s="72">
        <v>19141</v>
      </c>
      <c r="F694" s="72">
        <v>32622</v>
      </c>
      <c r="G694" s="73">
        <f t="shared" ca="1" si="10"/>
        <v>25</v>
      </c>
      <c r="H694" s="73">
        <v>41895</v>
      </c>
      <c r="I694" s="73" t="s">
        <v>72</v>
      </c>
      <c r="J694" s="74">
        <v>4</v>
      </c>
    </row>
    <row r="695" spans="1:10" x14ac:dyDescent="0.25">
      <c r="A695" s="69" t="s">
        <v>279</v>
      </c>
      <c r="B695" s="70" t="s">
        <v>60</v>
      </c>
      <c r="C695" s="71" t="s">
        <v>95</v>
      </c>
      <c r="D695" s="71" t="s">
        <v>48</v>
      </c>
      <c r="E695" s="72">
        <v>22975</v>
      </c>
      <c r="F695" s="72">
        <v>34135</v>
      </c>
      <c r="G695" s="73">
        <f t="shared" ca="1" si="10"/>
        <v>21</v>
      </c>
      <c r="H695" s="73">
        <v>31914</v>
      </c>
      <c r="I695" s="73" t="s">
        <v>72</v>
      </c>
      <c r="J695" s="74">
        <v>1</v>
      </c>
    </row>
    <row r="696" spans="1:10" x14ac:dyDescent="0.25">
      <c r="A696" s="69" t="s">
        <v>345</v>
      </c>
      <c r="B696" s="70" t="s">
        <v>57</v>
      </c>
      <c r="C696" s="71" t="s">
        <v>95</v>
      </c>
      <c r="D696" s="71" t="s">
        <v>48</v>
      </c>
      <c r="E696" s="72">
        <v>29416</v>
      </c>
      <c r="F696" s="72">
        <v>41340</v>
      </c>
      <c r="G696" s="73">
        <f t="shared" ca="1" si="10"/>
        <v>1</v>
      </c>
      <c r="H696" s="73">
        <v>31491</v>
      </c>
      <c r="I696" s="73" t="s">
        <v>49</v>
      </c>
      <c r="J696" s="74">
        <v>3</v>
      </c>
    </row>
    <row r="697" spans="1:10" x14ac:dyDescent="0.25">
      <c r="A697" s="69" t="s">
        <v>160</v>
      </c>
      <c r="B697" s="70" t="s">
        <v>13</v>
      </c>
      <c r="C697" s="71" t="s">
        <v>95</v>
      </c>
      <c r="D697" s="71" t="s">
        <v>54</v>
      </c>
      <c r="E697" s="72">
        <v>16545</v>
      </c>
      <c r="F697" s="72">
        <v>30469</v>
      </c>
      <c r="G697" s="73">
        <f t="shared" ca="1" si="10"/>
        <v>31</v>
      </c>
      <c r="H697" s="73">
        <v>30231</v>
      </c>
      <c r="I697" s="73" t="s">
        <v>72</v>
      </c>
      <c r="J697" s="74">
        <v>5</v>
      </c>
    </row>
    <row r="698" spans="1:10" x14ac:dyDescent="0.25">
      <c r="A698" s="69" t="s">
        <v>346</v>
      </c>
      <c r="B698" s="70" t="s">
        <v>51</v>
      </c>
      <c r="C698" s="71" t="s">
        <v>95</v>
      </c>
      <c r="D698" s="71" t="s">
        <v>46</v>
      </c>
      <c r="E698" s="72">
        <v>25200</v>
      </c>
      <c r="F698" s="72">
        <v>35676</v>
      </c>
      <c r="G698" s="73">
        <f t="shared" ca="1" si="10"/>
        <v>16</v>
      </c>
      <c r="H698" s="73">
        <v>31716</v>
      </c>
      <c r="I698" s="73"/>
      <c r="J698" s="74">
        <v>3</v>
      </c>
    </row>
    <row r="699" spans="1:10" x14ac:dyDescent="0.25">
      <c r="A699" s="69" t="s">
        <v>353</v>
      </c>
      <c r="B699" s="70" t="s">
        <v>64</v>
      </c>
      <c r="C699" s="71" t="s">
        <v>95</v>
      </c>
      <c r="D699" s="71" t="s">
        <v>46</v>
      </c>
      <c r="E699" s="72">
        <v>19109</v>
      </c>
      <c r="F699" s="72">
        <v>33127</v>
      </c>
      <c r="G699" s="73">
        <f t="shared" ca="1" si="10"/>
        <v>23</v>
      </c>
      <c r="H699" s="73">
        <v>85504</v>
      </c>
      <c r="I699" s="73"/>
      <c r="J699" s="74">
        <v>4</v>
      </c>
    </row>
    <row r="700" spans="1:10" x14ac:dyDescent="0.25">
      <c r="A700" s="69" t="s">
        <v>167</v>
      </c>
      <c r="B700" s="70" t="s">
        <v>64</v>
      </c>
      <c r="C700" s="71" t="s">
        <v>95</v>
      </c>
      <c r="D700" s="71" t="s">
        <v>48</v>
      </c>
      <c r="E700" s="72">
        <v>27122</v>
      </c>
      <c r="F700" s="72">
        <v>37845</v>
      </c>
      <c r="G700" s="73">
        <f t="shared" ca="1" si="10"/>
        <v>11</v>
      </c>
      <c r="H700" s="73">
        <v>82448</v>
      </c>
      <c r="I700" s="73" t="s">
        <v>67</v>
      </c>
      <c r="J700" s="74">
        <v>4</v>
      </c>
    </row>
    <row r="701" spans="1:10" x14ac:dyDescent="0.25">
      <c r="A701" s="69" t="s">
        <v>104</v>
      </c>
      <c r="B701" s="70" t="s">
        <v>13</v>
      </c>
      <c r="C701" s="71" t="s">
        <v>95</v>
      </c>
      <c r="D701" s="71" t="s">
        <v>46</v>
      </c>
      <c r="E701" s="72">
        <v>22910</v>
      </c>
      <c r="F701" s="72">
        <v>34324</v>
      </c>
      <c r="G701" s="73">
        <f t="shared" ca="1" si="10"/>
        <v>20</v>
      </c>
      <c r="H701" s="73">
        <v>13997</v>
      </c>
      <c r="I701" s="73"/>
      <c r="J701" s="74">
        <v>4</v>
      </c>
    </row>
    <row r="702" spans="1:10" x14ac:dyDescent="0.25">
      <c r="A702" s="69" t="s">
        <v>126</v>
      </c>
      <c r="B702" s="70" t="s">
        <v>57</v>
      </c>
      <c r="C702" s="71" t="s">
        <v>95</v>
      </c>
      <c r="D702" s="71" t="s">
        <v>54</v>
      </c>
      <c r="E702" s="72">
        <v>30184</v>
      </c>
      <c r="F702" s="72">
        <v>40763</v>
      </c>
      <c r="G702" s="73">
        <f t="shared" ca="1" si="10"/>
        <v>3</v>
      </c>
      <c r="H702" s="73">
        <v>48672</v>
      </c>
      <c r="I702" s="73" t="s">
        <v>52</v>
      </c>
      <c r="J702" s="74">
        <v>5</v>
      </c>
    </row>
    <row r="703" spans="1:10" x14ac:dyDescent="0.25">
      <c r="A703" s="69" t="s">
        <v>174</v>
      </c>
      <c r="B703" s="70" t="s">
        <v>60</v>
      </c>
      <c r="C703" s="71" t="s">
        <v>95</v>
      </c>
      <c r="D703" s="71" t="s">
        <v>48</v>
      </c>
      <c r="E703" s="72">
        <v>29051</v>
      </c>
      <c r="F703" s="72">
        <v>39759</v>
      </c>
      <c r="G703" s="73">
        <f t="shared" ca="1" si="10"/>
        <v>5</v>
      </c>
      <c r="H703" s="73">
        <v>40077</v>
      </c>
      <c r="I703" s="73" t="s">
        <v>72</v>
      </c>
      <c r="J703" s="74">
        <v>2</v>
      </c>
    </row>
    <row r="704" spans="1:10" x14ac:dyDescent="0.25">
      <c r="A704" s="69" t="s">
        <v>71</v>
      </c>
      <c r="B704" s="70" t="s">
        <v>22</v>
      </c>
      <c r="C704" s="71" t="s">
        <v>95</v>
      </c>
      <c r="D704" s="71" t="s">
        <v>46</v>
      </c>
      <c r="E704" s="72">
        <v>21287</v>
      </c>
      <c r="F704" s="72">
        <v>34368</v>
      </c>
      <c r="G704" s="73">
        <f t="shared" ca="1" si="10"/>
        <v>20</v>
      </c>
      <c r="H704" s="73">
        <v>23418</v>
      </c>
      <c r="I704" s="73"/>
      <c r="J704" s="74">
        <v>5</v>
      </c>
    </row>
    <row r="705" spans="1:10" x14ac:dyDescent="0.25">
      <c r="A705" s="69" t="s">
        <v>712</v>
      </c>
      <c r="B705" s="70" t="s">
        <v>60</v>
      </c>
      <c r="C705" s="71" t="s">
        <v>95</v>
      </c>
      <c r="D705" s="71" t="s">
        <v>48</v>
      </c>
      <c r="E705" s="72">
        <v>19465</v>
      </c>
      <c r="F705" s="72">
        <v>32660</v>
      </c>
      <c r="G705" s="73">
        <f t="shared" ca="1" si="10"/>
        <v>25</v>
      </c>
      <c r="H705" s="73">
        <v>31212</v>
      </c>
      <c r="I705" s="73" t="s">
        <v>55</v>
      </c>
      <c r="J705" s="74">
        <v>5</v>
      </c>
    </row>
    <row r="706" spans="1:10" x14ac:dyDescent="0.25">
      <c r="A706" s="69" t="s">
        <v>282</v>
      </c>
      <c r="B706" s="70" t="s">
        <v>64</v>
      </c>
      <c r="C706" s="71" t="s">
        <v>95</v>
      </c>
      <c r="D706" s="71" t="s">
        <v>54</v>
      </c>
      <c r="E706" s="72">
        <v>21367</v>
      </c>
      <c r="F706" s="72">
        <v>31327</v>
      </c>
      <c r="G706" s="73">
        <f t="shared" ref="G706:G742" ca="1" si="11">DATEDIF(F706,TODAY(),"Y")</f>
        <v>28</v>
      </c>
      <c r="H706" s="73">
        <v>37242</v>
      </c>
      <c r="I706" s="73" t="s">
        <v>55</v>
      </c>
      <c r="J706" s="74">
        <v>2</v>
      </c>
    </row>
    <row r="707" spans="1:10" x14ac:dyDescent="0.25">
      <c r="A707" s="69" t="s">
        <v>547</v>
      </c>
      <c r="B707" s="70" t="s">
        <v>51</v>
      </c>
      <c r="C707" s="71" t="s">
        <v>95</v>
      </c>
      <c r="D707" s="71" t="s">
        <v>48</v>
      </c>
      <c r="E707" s="72">
        <v>21135</v>
      </c>
      <c r="F707" s="72">
        <v>32801</v>
      </c>
      <c r="G707" s="73">
        <f t="shared" ca="1" si="11"/>
        <v>24</v>
      </c>
      <c r="H707" s="73">
        <v>76408</v>
      </c>
      <c r="I707" s="73" t="s">
        <v>52</v>
      </c>
      <c r="J707" s="74">
        <v>4</v>
      </c>
    </row>
    <row r="708" spans="1:10" x14ac:dyDescent="0.25">
      <c r="A708" s="69" t="s">
        <v>361</v>
      </c>
      <c r="B708" s="70" t="s">
        <v>64</v>
      </c>
      <c r="C708" s="71" t="s">
        <v>95</v>
      </c>
      <c r="D708" s="71" t="s">
        <v>46</v>
      </c>
      <c r="E708" s="72">
        <v>22677</v>
      </c>
      <c r="F708" s="72">
        <v>34512</v>
      </c>
      <c r="G708" s="73">
        <f t="shared" ca="1" si="11"/>
        <v>20</v>
      </c>
      <c r="H708" s="73">
        <v>61749</v>
      </c>
      <c r="I708" s="73"/>
      <c r="J708" s="74">
        <v>5</v>
      </c>
    </row>
    <row r="709" spans="1:10" x14ac:dyDescent="0.25">
      <c r="A709" s="69" t="s">
        <v>771</v>
      </c>
      <c r="B709" s="70" t="s">
        <v>60</v>
      </c>
      <c r="C709" s="71" t="s">
        <v>95</v>
      </c>
      <c r="D709" s="71" t="s">
        <v>46</v>
      </c>
      <c r="E709" s="72">
        <v>24781</v>
      </c>
      <c r="F709" s="72">
        <v>35339</v>
      </c>
      <c r="G709" s="73">
        <f t="shared" ca="1" si="11"/>
        <v>17</v>
      </c>
      <c r="H709" s="73">
        <v>23836</v>
      </c>
      <c r="I709" s="73"/>
      <c r="J709" s="74">
        <v>5</v>
      </c>
    </row>
    <row r="710" spans="1:10" x14ac:dyDescent="0.25">
      <c r="A710" s="69" t="s">
        <v>124</v>
      </c>
      <c r="B710" s="70" t="s">
        <v>13</v>
      </c>
      <c r="C710" s="71" t="s">
        <v>95</v>
      </c>
      <c r="D710" s="71" t="s">
        <v>48</v>
      </c>
      <c r="E710" s="72">
        <v>17737</v>
      </c>
      <c r="F710" s="72">
        <v>31057</v>
      </c>
      <c r="G710" s="73">
        <f t="shared" ca="1" si="11"/>
        <v>29</v>
      </c>
      <c r="H710" s="73">
        <v>40527</v>
      </c>
      <c r="I710" s="73" t="s">
        <v>67</v>
      </c>
      <c r="J710" s="74">
        <v>3</v>
      </c>
    </row>
    <row r="711" spans="1:10" x14ac:dyDescent="0.25">
      <c r="A711" s="69" t="s">
        <v>793</v>
      </c>
      <c r="B711" s="70" t="s">
        <v>64</v>
      </c>
      <c r="C711" s="71" t="s">
        <v>95</v>
      </c>
      <c r="D711" s="71" t="s">
        <v>48</v>
      </c>
      <c r="E711" s="72">
        <v>27959</v>
      </c>
      <c r="F711" s="72">
        <v>41669</v>
      </c>
      <c r="G711" s="73">
        <f t="shared" ca="1" si="11"/>
        <v>0</v>
      </c>
      <c r="H711" s="73">
        <v>41751</v>
      </c>
      <c r="I711" s="73" t="s">
        <v>49</v>
      </c>
      <c r="J711" s="74">
        <v>5</v>
      </c>
    </row>
    <row r="712" spans="1:10" x14ac:dyDescent="0.25">
      <c r="A712" s="69" t="s">
        <v>246</v>
      </c>
      <c r="B712" s="70" t="s">
        <v>64</v>
      </c>
      <c r="C712" s="71" t="s">
        <v>95</v>
      </c>
      <c r="D712" s="71" t="s">
        <v>48</v>
      </c>
      <c r="E712" s="72">
        <v>30765</v>
      </c>
      <c r="F712" s="72">
        <v>41001</v>
      </c>
      <c r="G712" s="73">
        <f t="shared" ca="1" si="11"/>
        <v>2</v>
      </c>
      <c r="H712" s="73">
        <v>64584</v>
      </c>
      <c r="I712" s="73" t="s">
        <v>52</v>
      </c>
      <c r="J712" s="74">
        <v>1</v>
      </c>
    </row>
    <row r="713" spans="1:10" x14ac:dyDescent="0.25">
      <c r="A713" s="69" t="s">
        <v>701</v>
      </c>
      <c r="B713" s="70" t="s">
        <v>60</v>
      </c>
      <c r="C713" s="71" t="s">
        <v>95</v>
      </c>
      <c r="D713" s="71" t="s">
        <v>54</v>
      </c>
      <c r="E713" s="72">
        <v>19592</v>
      </c>
      <c r="F713" s="72">
        <v>32871</v>
      </c>
      <c r="G713" s="73">
        <f t="shared" ca="1" si="11"/>
        <v>24</v>
      </c>
      <c r="H713" s="73">
        <v>21780</v>
      </c>
      <c r="I713" s="73" t="s">
        <v>49</v>
      </c>
      <c r="J713" s="74">
        <v>5</v>
      </c>
    </row>
    <row r="714" spans="1:10" x14ac:dyDescent="0.25">
      <c r="A714" s="69" t="s">
        <v>534</v>
      </c>
      <c r="B714" s="70" t="s">
        <v>64</v>
      </c>
      <c r="C714" s="71" t="s">
        <v>95</v>
      </c>
      <c r="D714" s="71" t="s">
        <v>58</v>
      </c>
      <c r="E714" s="72">
        <v>25511</v>
      </c>
      <c r="F714" s="72">
        <v>35283</v>
      </c>
      <c r="G714" s="73">
        <f t="shared" ca="1" si="11"/>
        <v>18</v>
      </c>
      <c r="H714" s="73">
        <v>44591</v>
      </c>
      <c r="I714" s="73"/>
      <c r="J714" s="74">
        <v>2</v>
      </c>
    </row>
    <row r="715" spans="1:10" x14ac:dyDescent="0.25">
      <c r="A715" s="69" t="s">
        <v>290</v>
      </c>
      <c r="B715" s="70" t="s">
        <v>60</v>
      </c>
      <c r="C715" s="71" t="s">
        <v>95</v>
      </c>
      <c r="D715" s="71" t="s">
        <v>48</v>
      </c>
      <c r="E715" s="72">
        <v>24087</v>
      </c>
      <c r="F715" s="72">
        <v>33875</v>
      </c>
      <c r="G715" s="73">
        <f t="shared" ca="1" si="11"/>
        <v>21</v>
      </c>
      <c r="H715" s="73">
        <v>60256</v>
      </c>
      <c r="I715" s="73" t="s">
        <v>49</v>
      </c>
      <c r="J715" s="74">
        <v>5</v>
      </c>
    </row>
    <row r="716" spans="1:10" x14ac:dyDescent="0.25">
      <c r="A716" s="69" t="s">
        <v>535</v>
      </c>
      <c r="B716" s="70" t="s">
        <v>51</v>
      </c>
      <c r="C716" s="71" t="s">
        <v>95</v>
      </c>
      <c r="D716" s="71" t="s">
        <v>46</v>
      </c>
      <c r="E716" s="72">
        <v>23911</v>
      </c>
      <c r="F716" s="72">
        <v>35317</v>
      </c>
      <c r="G716" s="73">
        <f t="shared" ca="1" si="11"/>
        <v>17</v>
      </c>
      <c r="H716" s="73">
        <v>61461</v>
      </c>
      <c r="I716" s="73"/>
      <c r="J716" s="74">
        <v>5</v>
      </c>
    </row>
    <row r="717" spans="1:10" x14ac:dyDescent="0.25">
      <c r="A717" s="69" t="s">
        <v>293</v>
      </c>
      <c r="B717" s="70" t="s">
        <v>60</v>
      </c>
      <c r="C717" s="71" t="s">
        <v>95</v>
      </c>
      <c r="D717" s="71" t="s">
        <v>46</v>
      </c>
      <c r="E717" s="72">
        <v>21879</v>
      </c>
      <c r="F717" s="72">
        <v>35355</v>
      </c>
      <c r="G717" s="73">
        <f t="shared" ca="1" si="11"/>
        <v>17</v>
      </c>
      <c r="H717" s="73">
        <v>70872</v>
      </c>
      <c r="I717" s="73"/>
      <c r="J717" s="74">
        <v>1</v>
      </c>
    </row>
    <row r="718" spans="1:10" x14ac:dyDescent="0.25">
      <c r="A718" s="69" t="s">
        <v>777</v>
      </c>
      <c r="B718" s="70" t="s">
        <v>13</v>
      </c>
      <c r="C718" s="71" t="s">
        <v>95</v>
      </c>
      <c r="D718" s="71" t="s">
        <v>46</v>
      </c>
      <c r="E718" s="72">
        <v>25999</v>
      </c>
      <c r="F718" s="72">
        <v>39783</v>
      </c>
      <c r="G718" s="73">
        <f t="shared" ca="1" si="11"/>
        <v>5</v>
      </c>
      <c r="H718" s="73">
        <v>29592</v>
      </c>
      <c r="I718" s="73"/>
      <c r="J718" s="74">
        <v>3</v>
      </c>
    </row>
    <row r="719" spans="1:10" x14ac:dyDescent="0.25">
      <c r="A719" s="69" t="s">
        <v>197</v>
      </c>
      <c r="B719" s="70" t="s">
        <v>64</v>
      </c>
      <c r="C719" s="71" t="s">
        <v>95</v>
      </c>
      <c r="D719" s="71" t="s">
        <v>48</v>
      </c>
      <c r="E719" s="72">
        <v>28931</v>
      </c>
      <c r="F719" s="72">
        <v>39617</v>
      </c>
      <c r="G719" s="73">
        <f t="shared" ca="1" si="11"/>
        <v>6</v>
      </c>
      <c r="H719" s="73">
        <v>43452</v>
      </c>
      <c r="I719" s="73" t="s">
        <v>55</v>
      </c>
      <c r="J719" s="74">
        <v>4</v>
      </c>
    </row>
    <row r="720" spans="1:10" x14ac:dyDescent="0.25">
      <c r="A720" s="69" t="s">
        <v>295</v>
      </c>
      <c r="B720" s="70" t="s">
        <v>57</v>
      </c>
      <c r="C720" s="71" t="s">
        <v>95</v>
      </c>
      <c r="D720" s="71" t="s">
        <v>48</v>
      </c>
      <c r="E720" s="72">
        <v>25788</v>
      </c>
      <c r="F720" s="72">
        <v>39090</v>
      </c>
      <c r="G720" s="73">
        <f t="shared" ca="1" si="11"/>
        <v>7</v>
      </c>
      <c r="H720" s="73">
        <v>38520</v>
      </c>
      <c r="I720" s="73" t="s">
        <v>67</v>
      </c>
      <c r="J720" s="74">
        <v>5</v>
      </c>
    </row>
    <row r="721" spans="1:10" x14ac:dyDescent="0.25">
      <c r="A721" s="69" t="s">
        <v>296</v>
      </c>
      <c r="B721" s="70" t="s">
        <v>13</v>
      </c>
      <c r="C721" s="71" t="s">
        <v>95</v>
      </c>
      <c r="D721" s="71" t="s">
        <v>54</v>
      </c>
      <c r="E721" s="72">
        <v>24933</v>
      </c>
      <c r="F721" s="72">
        <v>36375</v>
      </c>
      <c r="G721" s="73">
        <f t="shared" ca="1" si="11"/>
        <v>15</v>
      </c>
      <c r="H721" s="73">
        <v>20700</v>
      </c>
      <c r="I721" s="73" t="s">
        <v>72</v>
      </c>
      <c r="J721" s="74">
        <v>4</v>
      </c>
    </row>
    <row r="722" spans="1:10" x14ac:dyDescent="0.25">
      <c r="A722" s="69" t="s">
        <v>629</v>
      </c>
      <c r="B722" s="70" t="s">
        <v>22</v>
      </c>
      <c r="C722" s="71" t="s">
        <v>95</v>
      </c>
      <c r="D722" s="71" t="s">
        <v>54</v>
      </c>
      <c r="E722" s="72">
        <v>18602</v>
      </c>
      <c r="F722" s="72">
        <v>32149</v>
      </c>
      <c r="G722" s="73">
        <f t="shared" ca="1" si="11"/>
        <v>26</v>
      </c>
      <c r="H722" s="73">
        <v>70144</v>
      </c>
      <c r="I722" s="73" t="s">
        <v>72</v>
      </c>
      <c r="J722" s="74">
        <v>3</v>
      </c>
    </row>
    <row r="723" spans="1:10" x14ac:dyDescent="0.25">
      <c r="A723" s="69" t="s">
        <v>686</v>
      </c>
      <c r="B723" s="70" t="s">
        <v>64</v>
      </c>
      <c r="C723" s="71" t="s">
        <v>95</v>
      </c>
      <c r="D723" s="71" t="s">
        <v>54</v>
      </c>
      <c r="E723" s="72">
        <v>22650</v>
      </c>
      <c r="F723" s="72">
        <v>36315</v>
      </c>
      <c r="G723" s="73">
        <f t="shared" ca="1" si="11"/>
        <v>15</v>
      </c>
      <c r="H723" s="73">
        <v>34295</v>
      </c>
      <c r="I723" s="73" t="s">
        <v>49</v>
      </c>
      <c r="J723" s="74">
        <v>2</v>
      </c>
    </row>
    <row r="724" spans="1:10" x14ac:dyDescent="0.25">
      <c r="A724" s="69" t="s">
        <v>294</v>
      </c>
      <c r="B724" s="70" t="s">
        <v>57</v>
      </c>
      <c r="C724" s="71" t="s">
        <v>95</v>
      </c>
      <c r="D724" s="71" t="s">
        <v>48</v>
      </c>
      <c r="E724" s="72">
        <v>24966</v>
      </c>
      <c r="F724" s="72">
        <v>38141</v>
      </c>
      <c r="G724" s="73">
        <f t="shared" ca="1" si="11"/>
        <v>10</v>
      </c>
      <c r="H724" s="73">
        <v>86968</v>
      </c>
      <c r="I724" s="73" t="s">
        <v>67</v>
      </c>
      <c r="J724" s="74">
        <v>2</v>
      </c>
    </row>
    <row r="725" spans="1:10" x14ac:dyDescent="0.25">
      <c r="A725" s="69" t="s">
        <v>366</v>
      </c>
      <c r="B725" s="70" t="s">
        <v>64</v>
      </c>
      <c r="C725" s="71" t="s">
        <v>95</v>
      </c>
      <c r="D725" s="71" t="s">
        <v>46</v>
      </c>
      <c r="E725" s="72">
        <v>31673</v>
      </c>
      <c r="F725" s="72">
        <v>40757</v>
      </c>
      <c r="G725" s="73">
        <f t="shared" ca="1" si="11"/>
        <v>3</v>
      </c>
      <c r="H725" s="73">
        <v>82512</v>
      </c>
      <c r="I725" s="73"/>
      <c r="J725" s="74">
        <v>4</v>
      </c>
    </row>
    <row r="726" spans="1:10" x14ac:dyDescent="0.25">
      <c r="A726" s="69" t="s">
        <v>299</v>
      </c>
      <c r="B726" s="70" t="s">
        <v>64</v>
      </c>
      <c r="C726" s="71" t="s">
        <v>95</v>
      </c>
      <c r="D726" s="71" t="s">
        <v>48</v>
      </c>
      <c r="E726" s="72">
        <v>22703</v>
      </c>
      <c r="F726" s="72">
        <v>35755</v>
      </c>
      <c r="G726" s="73">
        <f t="shared" ca="1" si="11"/>
        <v>16</v>
      </c>
      <c r="H726" s="73">
        <v>63608</v>
      </c>
      <c r="I726" s="73" t="s">
        <v>49</v>
      </c>
      <c r="J726" s="74">
        <v>5</v>
      </c>
    </row>
    <row r="727" spans="1:10" x14ac:dyDescent="0.25">
      <c r="A727" s="69" t="s">
        <v>74</v>
      </c>
      <c r="B727" s="70" t="s">
        <v>60</v>
      </c>
      <c r="C727" s="71" t="s">
        <v>95</v>
      </c>
      <c r="D727" s="71" t="s">
        <v>46</v>
      </c>
      <c r="E727" s="72">
        <v>31614</v>
      </c>
      <c r="F727" s="72">
        <v>41239</v>
      </c>
      <c r="G727" s="73">
        <f t="shared" ca="1" si="11"/>
        <v>1</v>
      </c>
      <c r="H727" s="73">
        <v>80648</v>
      </c>
      <c r="I727" s="73"/>
      <c r="J727" s="74">
        <v>3</v>
      </c>
    </row>
    <row r="728" spans="1:10" x14ac:dyDescent="0.25">
      <c r="A728" s="69" t="s">
        <v>439</v>
      </c>
      <c r="B728" s="70" t="s">
        <v>57</v>
      </c>
      <c r="C728" s="71" t="s">
        <v>95</v>
      </c>
      <c r="D728" s="71" t="s">
        <v>48</v>
      </c>
      <c r="E728" s="72">
        <v>30607</v>
      </c>
      <c r="F728" s="72">
        <v>40301</v>
      </c>
      <c r="G728" s="73">
        <f t="shared" ca="1" si="11"/>
        <v>4</v>
      </c>
      <c r="H728" s="73">
        <v>22482</v>
      </c>
      <c r="I728" s="73" t="s">
        <v>67</v>
      </c>
      <c r="J728" s="74">
        <v>3</v>
      </c>
    </row>
    <row r="729" spans="1:10" x14ac:dyDescent="0.25">
      <c r="A729" s="69" t="s">
        <v>576</v>
      </c>
      <c r="B729" s="70" t="s">
        <v>60</v>
      </c>
      <c r="C729" s="71" t="s">
        <v>95</v>
      </c>
      <c r="D729" s="71" t="s">
        <v>48</v>
      </c>
      <c r="E729" s="72">
        <v>29161</v>
      </c>
      <c r="F729" s="72">
        <v>41065</v>
      </c>
      <c r="G729" s="73">
        <f t="shared" ca="1" si="11"/>
        <v>2</v>
      </c>
      <c r="H729" s="73">
        <v>73896</v>
      </c>
      <c r="I729" s="73" t="s">
        <v>49</v>
      </c>
      <c r="J729" s="74">
        <v>5</v>
      </c>
    </row>
    <row r="730" spans="1:10" x14ac:dyDescent="0.25">
      <c r="A730" s="69" t="s">
        <v>80</v>
      </c>
      <c r="B730" s="70" t="s">
        <v>60</v>
      </c>
      <c r="C730" s="71" t="s">
        <v>95</v>
      </c>
      <c r="D730" s="71" t="s">
        <v>48</v>
      </c>
      <c r="E730" s="72">
        <v>17870</v>
      </c>
      <c r="F730" s="72">
        <v>31663</v>
      </c>
      <c r="G730" s="73">
        <f t="shared" ca="1" si="11"/>
        <v>27</v>
      </c>
      <c r="H730" s="73">
        <v>56925</v>
      </c>
      <c r="I730" s="73" t="s">
        <v>55</v>
      </c>
      <c r="J730" s="74">
        <v>2</v>
      </c>
    </row>
    <row r="731" spans="1:10" x14ac:dyDescent="0.25">
      <c r="A731" s="69" t="s">
        <v>616</v>
      </c>
      <c r="B731" s="70" t="s">
        <v>57</v>
      </c>
      <c r="C731" s="71" t="s">
        <v>95</v>
      </c>
      <c r="D731" s="71" t="s">
        <v>48</v>
      </c>
      <c r="E731" s="72">
        <v>24605</v>
      </c>
      <c r="F731" s="72">
        <v>37603</v>
      </c>
      <c r="G731" s="73">
        <f t="shared" ca="1" si="11"/>
        <v>11</v>
      </c>
      <c r="H731" s="73">
        <v>65576</v>
      </c>
      <c r="I731" s="73" t="s">
        <v>49</v>
      </c>
      <c r="J731" s="74">
        <v>4</v>
      </c>
    </row>
    <row r="732" spans="1:10" x14ac:dyDescent="0.25">
      <c r="A732" s="69" t="s">
        <v>617</v>
      </c>
      <c r="B732" s="70" t="s">
        <v>51</v>
      </c>
      <c r="C732" s="71" t="s">
        <v>95</v>
      </c>
      <c r="D732" s="71" t="s">
        <v>46</v>
      </c>
      <c r="E732" s="72">
        <v>21357</v>
      </c>
      <c r="F732" s="72">
        <v>35447</v>
      </c>
      <c r="G732" s="73">
        <f t="shared" ca="1" si="11"/>
        <v>17</v>
      </c>
      <c r="H732" s="73">
        <v>64120</v>
      </c>
      <c r="I732" s="73"/>
      <c r="J732" s="74">
        <v>2</v>
      </c>
    </row>
    <row r="733" spans="1:10" x14ac:dyDescent="0.25">
      <c r="A733" s="69" t="s">
        <v>310</v>
      </c>
      <c r="B733" s="70" t="s">
        <v>60</v>
      </c>
      <c r="C733" s="71" t="s">
        <v>811</v>
      </c>
      <c r="D733" s="71" t="s">
        <v>46</v>
      </c>
      <c r="E733" s="72">
        <v>20167</v>
      </c>
      <c r="F733" s="72">
        <v>31803</v>
      </c>
      <c r="G733" s="73">
        <f t="shared" ca="1" si="11"/>
        <v>27</v>
      </c>
      <c r="H733" s="73">
        <v>17843</v>
      </c>
      <c r="I733" s="73"/>
      <c r="J733" s="74">
        <v>2</v>
      </c>
    </row>
    <row r="734" spans="1:10" x14ac:dyDescent="0.25">
      <c r="A734" s="69" t="s">
        <v>705</v>
      </c>
      <c r="B734" s="70" t="s">
        <v>51</v>
      </c>
      <c r="C734" s="71" t="s">
        <v>811</v>
      </c>
      <c r="D734" s="71" t="s">
        <v>48</v>
      </c>
      <c r="E734" s="72">
        <v>20136</v>
      </c>
      <c r="F734" s="72">
        <v>30932</v>
      </c>
      <c r="G734" s="73">
        <f t="shared" ca="1" si="11"/>
        <v>29</v>
      </c>
      <c r="H734" s="73">
        <v>33894</v>
      </c>
      <c r="I734" s="73" t="s">
        <v>67</v>
      </c>
      <c r="J734" s="74">
        <v>4</v>
      </c>
    </row>
    <row r="735" spans="1:10" x14ac:dyDescent="0.25">
      <c r="A735" s="69" t="s">
        <v>759</v>
      </c>
      <c r="B735" s="70" t="s">
        <v>60</v>
      </c>
      <c r="C735" s="71" t="s">
        <v>811</v>
      </c>
      <c r="D735" s="71" t="s">
        <v>48</v>
      </c>
      <c r="E735" s="72">
        <v>18899</v>
      </c>
      <c r="F735" s="72">
        <v>31686</v>
      </c>
      <c r="G735" s="73">
        <f t="shared" ca="1" si="11"/>
        <v>27</v>
      </c>
      <c r="H735" s="73">
        <v>41495</v>
      </c>
      <c r="I735" s="73" t="s">
        <v>49</v>
      </c>
      <c r="J735" s="74">
        <v>5</v>
      </c>
    </row>
    <row r="736" spans="1:10" x14ac:dyDescent="0.25">
      <c r="A736" s="69" t="s">
        <v>692</v>
      </c>
      <c r="B736" s="70" t="s">
        <v>22</v>
      </c>
      <c r="C736" s="71" t="s">
        <v>811</v>
      </c>
      <c r="D736" s="71" t="s">
        <v>48</v>
      </c>
      <c r="E736" s="72">
        <v>20433</v>
      </c>
      <c r="F736" s="72">
        <v>30805</v>
      </c>
      <c r="G736" s="73">
        <f t="shared" ca="1" si="11"/>
        <v>30</v>
      </c>
      <c r="H736" s="73">
        <v>12321</v>
      </c>
      <c r="I736" s="73" t="s">
        <v>72</v>
      </c>
      <c r="J736" s="74">
        <v>5</v>
      </c>
    </row>
    <row r="737" spans="1:10" x14ac:dyDescent="0.25">
      <c r="A737" s="69" t="s">
        <v>372</v>
      </c>
      <c r="B737" s="70" t="s">
        <v>22</v>
      </c>
      <c r="C737" s="71" t="s">
        <v>811</v>
      </c>
      <c r="D737" s="71" t="s">
        <v>46</v>
      </c>
      <c r="E737" s="72">
        <v>20148</v>
      </c>
      <c r="F737" s="72">
        <v>33567</v>
      </c>
      <c r="G737" s="73">
        <f t="shared" ca="1" si="11"/>
        <v>22</v>
      </c>
      <c r="H737" s="73">
        <v>10107</v>
      </c>
      <c r="I737" s="73"/>
      <c r="J737" s="74">
        <v>4</v>
      </c>
    </row>
    <row r="738" spans="1:10" x14ac:dyDescent="0.25">
      <c r="A738" s="69" t="s">
        <v>163</v>
      </c>
      <c r="B738" s="70" t="s">
        <v>64</v>
      </c>
      <c r="C738" s="71" t="s">
        <v>817</v>
      </c>
      <c r="D738" s="71" t="s">
        <v>46</v>
      </c>
      <c r="E738" s="72">
        <v>22877</v>
      </c>
      <c r="F738" s="72">
        <v>36642</v>
      </c>
      <c r="G738" s="73">
        <f t="shared" ca="1" si="11"/>
        <v>14</v>
      </c>
      <c r="H738" s="73">
        <v>25891</v>
      </c>
      <c r="I738" s="73"/>
      <c r="J738" s="74">
        <v>3</v>
      </c>
    </row>
    <row r="739" spans="1:10" x14ac:dyDescent="0.25">
      <c r="A739" s="69" t="s">
        <v>639</v>
      </c>
      <c r="B739" s="70" t="s">
        <v>64</v>
      </c>
      <c r="C739" s="71" t="s">
        <v>817</v>
      </c>
      <c r="D739" s="71" t="s">
        <v>46</v>
      </c>
      <c r="E739" s="72">
        <v>28426</v>
      </c>
      <c r="F739" s="72">
        <v>39699</v>
      </c>
      <c r="G739" s="73">
        <f t="shared" ca="1" si="11"/>
        <v>5</v>
      </c>
      <c r="H739" s="73">
        <v>33610</v>
      </c>
      <c r="I739" s="73"/>
      <c r="J739" s="74">
        <v>2</v>
      </c>
    </row>
    <row r="740" spans="1:10" x14ac:dyDescent="0.25">
      <c r="A740" s="69" t="s">
        <v>130</v>
      </c>
      <c r="B740" s="70" t="s">
        <v>51</v>
      </c>
      <c r="C740" s="71" t="s">
        <v>817</v>
      </c>
      <c r="D740" s="71" t="s">
        <v>58</v>
      </c>
      <c r="E740" s="72">
        <v>23173</v>
      </c>
      <c r="F740" s="72">
        <v>33647</v>
      </c>
      <c r="G740" s="73">
        <f t="shared" ca="1" si="11"/>
        <v>22</v>
      </c>
      <c r="H740" s="73">
        <v>29282</v>
      </c>
      <c r="I740" s="73"/>
      <c r="J740" s="74">
        <v>2</v>
      </c>
    </row>
    <row r="741" spans="1:10" x14ac:dyDescent="0.25">
      <c r="A741" s="69" t="s">
        <v>300</v>
      </c>
      <c r="B741" s="70" t="s">
        <v>51</v>
      </c>
      <c r="C741" s="71" t="s">
        <v>817</v>
      </c>
      <c r="D741" s="71" t="s">
        <v>54</v>
      </c>
      <c r="E741" s="72">
        <v>23451</v>
      </c>
      <c r="F741" s="72">
        <v>36049</v>
      </c>
      <c r="G741" s="73">
        <f t="shared" ca="1" si="11"/>
        <v>15</v>
      </c>
      <c r="H741" s="73">
        <v>24250</v>
      </c>
      <c r="I741" s="73" t="s">
        <v>49</v>
      </c>
      <c r="J741" s="74">
        <v>4</v>
      </c>
    </row>
    <row r="742" spans="1:10" x14ac:dyDescent="0.25">
      <c r="A742" s="75" t="s">
        <v>297</v>
      </c>
      <c r="B742" s="76" t="s">
        <v>57</v>
      </c>
      <c r="C742" s="77" t="s">
        <v>817</v>
      </c>
      <c r="D742" s="77" t="s">
        <v>48</v>
      </c>
      <c r="E742" s="78">
        <v>26633</v>
      </c>
      <c r="F742" s="78">
        <v>36664</v>
      </c>
      <c r="G742" s="79">
        <f t="shared" ca="1" si="11"/>
        <v>14</v>
      </c>
      <c r="H742" s="79">
        <v>30377</v>
      </c>
      <c r="I742" s="79" t="s">
        <v>49</v>
      </c>
      <c r="J742" s="80">
        <v>3</v>
      </c>
    </row>
  </sheetData>
  <sheetProtection selectLockedCells="1"/>
  <pageMargins left="0.75" right="0.75" top="1" bottom="1" header="0.5" footer="0.5"/>
  <pageSetup fitToWidth="0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Contact</vt:lpstr>
      <vt:lpstr>SalesByCategory</vt:lpstr>
      <vt:lpstr>SalesByDate</vt:lpstr>
      <vt:lpstr>SalesByDateTime</vt:lpstr>
      <vt:lpstr>SalesByDateQuarter</vt:lpstr>
      <vt:lpstr>SalesByTime</vt:lpstr>
      <vt:lpstr>Employees</vt:lpstr>
      <vt:lpstr>Macro</vt:lpstr>
      <vt:lpstr>Employees-Table</vt:lpstr>
      <vt:lpstr>ApplianceSales</vt:lpstr>
      <vt:lpstr>SalesByDate!Print_Area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Dennis-2011</dc:creator>
  <cp:lastModifiedBy>dennis taylor</cp:lastModifiedBy>
  <cp:lastPrinted>2012-01-27T08:05:08Z</cp:lastPrinted>
  <dcterms:created xsi:type="dcterms:W3CDTF">2012-01-27T07:33:31Z</dcterms:created>
  <dcterms:modified xsi:type="dcterms:W3CDTF">2014-08-22T17:49:20Z</dcterms:modified>
</cp:coreProperties>
</file>